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15" windowWidth="15480" windowHeight="11640" activeTab="0"/>
  </bookViews>
  <sheets>
    <sheet name="Konzernkapitalflussrechnung" sheetId="1" r:id="rId1"/>
  </sheets>
  <definedNames>
    <definedName name="_xlnm.Print_Area" localSheetId="0">'Konzernkapitalflussrechnung'!$A$1:$F$48</definedName>
  </definedNames>
  <calcPr fullCalcOnLoad="1"/>
</workbook>
</file>

<file path=xl/sharedStrings.xml><?xml version="1.0" encoding="utf-8"?>
<sst xmlns="http://schemas.openxmlformats.org/spreadsheetml/2006/main" count="64" uniqueCount="49">
  <si>
    <t xml:space="preserve"> </t>
  </si>
  <si>
    <t>Rieter-Group</t>
  </si>
  <si>
    <t>Erläuterungen</t>
  </si>
  <si>
    <t>(8)</t>
  </si>
  <si>
    <t>(9)</t>
  </si>
  <si>
    <t>(6)</t>
  </si>
  <si>
    <t>(12/13)</t>
  </si>
  <si>
    <t>Profi t before taxes</t>
  </si>
  <si>
    <t>CHF million</t>
  </si>
  <si>
    <t>Interest income</t>
  </si>
  <si>
    <t>Interest expenses</t>
  </si>
  <si>
    <t>Loss on divestments</t>
  </si>
  <si>
    <t>Other non-cash income and expenses</t>
  </si>
  <si>
    <t>Change in inventories</t>
  </si>
  <si>
    <t>Change in receivables</t>
  </si>
  <si>
    <t>Change in provisions</t>
  </si>
  <si>
    <t>Change in trade payables</t>
  </si>
  <si>
    <t>Change in advance payments by customers and other liabilities</t>
  </si>
  <si>
    <t>Dividends received</t>
  </si>
  <si>
    <t>Interest received</t>
  </si>
  <si>
    <t>Interest paid</t>
  </si>
  <si>
    <t>Taxes paid</t>
  </si>
  <si>
    <t>Net cash from operating activities</t>
  </si>
  <si>
    <t>Capital expenditure on tangible and intangible assets</t>
  </si>
  <si>
    <t>Proceeds from disposals of tangible and intangible assets</t>
  </si>
  <si>
    <t>Investments in financial assets</t>
  </si>
  <si>
    <t>Depreciation and amortization of tangible and intangible fixed assets</t>
  </si>
  <si>
    <t>Proceeds from disposals of financial assets</t>
  </si>
  <si>
    <t>Change in holdings of marketable securities</t>
  </si>
  <si>
    <r>
      <t>Acquisitions of businesses</t>
    </r>
    <r>
      <rPr>
        <vertAlign val="superscript"/>
        <sz val="10"/>
        <rFont val="Arial"/>
        <family val="2"/>
      </rPr>
      <t>1</t>
    </r>
  </si>
  <si>
    <t>Divestments of businesses</t>
  </si>
  <si>
    <t>Net cash used for investing activities</t>
  </si>
  <si>
    <t>Dividend paid to shareholders of Rieter Holding Ltd.</t>
  </si>
  <si>
    <t>Change in holding of own shares</t>
  </si>
  <si>
    <t>Dividends paid to minority interests</t>
  </si>
  <si>
    <t>Buyout of minority interests</t>
  </si>
  <si>
    <t>Repayment of bonds</t>
  </si>
  <si>
    <t>Net cash used for fi nancing activities</t>
  </si>
  <si>
    <t>Currency effects</t>
  </si>
  <si>
    <t>Change in cash and cash equivalents</t>
  </si>
  <si>
    <t>Cash and cash equivalents at beginning of the year</t>
  </si>
  <si>
    <t>Cash and cash equivalents at end of the year</t>
  </si>
  <si>
    <t>1. Net of cash acquired.</t>
  </si>
  <si>
    <t>Consolidated statement of cash flows</t>
  </si>
  <si>
    <t>(24)</t>
  </si>
  <si>
    <t>(25)</t>
  </si>
  <si>
    <t>Increase/decrease of other short-term financial debt</t>
  </si>
  <si>
    <t>Increase/decrease of long-term financial debt</t>
  </si>
  <si>
    <t>The notes on pages 58 to 89 annual report are an integral part of the consolidated financial statements.</t>
  </si>
</sst>
</file>

<file path=xl/styles.xml><?xml version="1.0" encoding="utf-8"?>
<styleSheet xmlns="http://schemas.openxmlformats.org/spreadsheetml/2006/main">
  <numFmts count="4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0.0_)"/>
    <numFmt numFmtId="185" formatCode="0.0%"/>
    <numFmt numFmtId="186" formatCode="#,##0.0_);\(#,##0.0\)"/>
    <numFmt numFmtId="187" formatCode="0_)"/>
    <numFmt numFmtId="188" formatCode="#,##0.0"/>
    <numFmt numFmtId="189" formatCode="###0"/>
    <numFmt numFmtId="190" formatCode="0.0"/>
    <numFmt numFmtId="191" formatCode="dd/mm/yy_)"/>
    <numFmt numFmtId="192" formatCode="0.00_)"/>
    <numFmt numFmtId="193" formatCode="#,##0_);\(#,##0\)"/>
    <numFmt numFmtId="194" formatCode="0.0000"/>
    <numFmt numFmtId="195" formatCode="0.000"/>
    <numFmt numFmtId="196" formatCode="_ * #,##0.0_ ;_ * \-#,##0.0_ ;_ * &quot;-&quot;??_ ;_ @_ "/>
    <numFmt numFmtId="197" formatCode="_ * #,##0_ ;_ * \-#,##0_ ;_ * &quot;-&quot;??_ ;_ @_ "/>
    <numFmt numFmtId="198" formatCode="_ * #,##0.000_ ;_ * \-#,##0.000_ ;_ * &quot;-&quot;??_ ;_ @_ "/>
    <numFmt numFmtId="199" formatCode="#_###0"/>
  </numFmts>
  <fonts count="1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9"/>
      <color indexed="36"/>
      <name val="Arial MT"/>
      <family val="0"/>
    </font>
    <font>
      <sz val="10"/>
      <name val="Arial"/>
      <family val="0"/>
    </font>
    <font>
      <u val="single"/>
      <sz val="9"/>
      <color indexed="12"/>
      <name val="Arial MT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 MT"/>
      <family val="0"/>
    </font>
    <font>
      <b/>
      <i/>
      <sz val="12"/>
      <name val="Arial MT"/>
      <family val="0"/>
    </font>
    <font>
      <sz val="8"/>
      <name val="Arial"/>
      <family val="2"/>
    </font>
    <font>
      <b/>
      <sz val="6"/>
      <name val="Arial"/>
      <family val="2"/>
    </font>
    <font>
      <b/>
      <sz val="6"/>
      <name val="TimesNewRomanPS"/>
      <family val="0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2" fontId="5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184" fontId="0" fillId="0" borderId="0" xfId="0" applyNumberFormat="1" applyAlignment="1" applyProtection="1">
      <alignment/>
      <protection/>
    </xf>
    <xf numFmtId="184" fontId="1" fillId="0" borderId="0" xfId="0" applyNumberFormat="1" applyFont="1" applyAlignment="1" applyProtection="1">
      <alignment/>
      <protection/>
    </xf>
    <xf numFmtId="184" fontId="1" fillId="0" borderId="0" xfId="0" applyNumberFormat="1" applyFont="1" applyAlignment="1" applyProtection="1">
      <alignment horizontal="left"/>
      <protection/>
    </xf>
    <xf numFmtId="184" fontId="1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Fill="1" applyBorder="1" applyAlignment="1" applyProtection="1">
      <alignment/>
      <protection/>
    </xf>
    <xf numFmtId="190" fontId="1" fillId="0" borderId="0" xfId="0" applyNumberFormat="1" applyFont="1" applyBorder="1" applyAlignment="1">
      <alignment/>
    </xf>
    <xf numFmtId="188" fontId="1" fillId="2" borderId="1" xfId="0" applyNumberFormat="1" applyFont="1" applyFill="1" applyBorder="1" applyAlignment="1" applyProtection="1">
      <alignment/>
      <protection/>
    </xf>
    <xf numFmtId="188" fontId="1" fillId="2" borderId="2" xfId="0" applyNumberFormat="1" applyFont="1" applyFill="1" applyBorder="1" applyAlignment="1" applyProtection="1">
      <alignment/>
      <protection/>
    </xf>
    <xf numFmtId="188" fontId="1" fillId="0" borderId="1" xfId="0" applyNumberFormat="1" applyFont="1" applyFill="1" applyBorder="1" applyAlignment="1" applyProtection="1">
      <alignment/>
      <protection/>
    </xf>
    <xf numFmtId="188" fontId="1" fillId="0" borderId="2" xfId="0" applyNumberFormat="1" applyFont="1" applyFill="1" applyBorder="1" applyAlignment="1" applyProtection="1">
      <alignment/>
      <protection/>
    </xf>
    <xf numFmtId="0" fontId="5" fillId="0" borderId="3" xfId="0" applyFont="1" applyBorder="1" applyAlignment="1">
      <alignment horizontal="left"/>
    </xf>
    <xf numFmtId="0" fontId="8" fillId="0" borderId="3" xfId="0" applyFont="1" applyBorder="1" applyAlignment="1">
      <alignment/>
    </xf>
    <xf numFmtId="0" fontId="5" fillId="0" borderId="3" xfId="0" applyFont="1" applyBorder="1" applyAlignment="1">
      <alignment horizontal="right"/>
    </xf>
    <xf numFmtId="188" fontId="5" fillId="2" borderId="3" xfId="0" applyNumberFormat="1" applyFont="1" applyFill="1" applyBorder="1" applyAlignment="1" applyProtection="1">
      <alignment/>
      <protection/>
    </xf>
    <xf numFmtId="188" fontId="5" fillId="0" borderId="3" xfId="0" applyNumberFormat="1" applyFont="1" applyFill="1" applyBorder="1" applyAlignment="1" applyProtection="1">
      <alignment/>
      <protection/>
    </xf>
    <xf numFmtId="0" fontId="5" fillId="0" borderId="3" xfId="0" applyFont="1" applyBorder="1" applyAlignment="1" quotePrefix="1">
      <alignment horizontal="right"/>
    </xf>
    <xf numFmtId="0" fontId="8" fillId="0" borderId="4" xfId="0" applyFont="1" applyBorder="1" applyAlignment="1">
      <alignment/>
    </xf>
    <xf numFmtId="188" fontId="5" fillId="2" borderId="4" xfId="0" applyNumberFormat="1" applyFont="1" applyFill="1" applyBorder="1" applyAlignment="1" applyProtection="1">
      <alignment/>
      <protection/>
    </xf>
    <xf numFmtId="188" fontId="5" fillId="0" borderId="4" xfId="0" applyNumberFormat="1" applyFont="1" applyFill="1" applyBorder="1" applyAlignment="1" applyProtection="1">
      <alignment/>
      <protection/>
    </xf>
    <xf numFmtId="0" fontId="5" fillId="0" borderId="4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5" fillId="0" borderId="5" xfId="0" applyFont="1" applyBorder="1" applyAlignment="1">
      <alignment horizontal="left"/>
    </xf>
    <xf numFmtId="0" fontId="8" fillId="0" borderId="5" xfId="0" applyFont="1" applyBorder="1" applyAlignment="1">
      <alignment/>
    </xf>
    <xf numFmtId="188" fontId="5" fillId="2" borderId="5" xfId="0" applyNumberFormat="1" applyFont="1" applyFill="1" applyBorder="1" applyAlignment="1" applyProtection="1">
      <alignment/>
      <protection/>
    </xf>
    <xf numFmtId="188" fontId="5" fillId="0" borderId="5" xfId="0" applyNumberFormat="1" applyFont="1" applyFill="1" applyBorder="1" applyAlignment="1" applyProtection="1">
      <alignment/>
      <protection/>
    </xf>
    <xf numFmtId="0" fontId="5" fillId="0" borderId="6" xfId="0" applyFont="1" applyBorder="1" applyAlignment="1">
      <alignment/>
    </xf>
    <xf numFmtId="0" fontId="8" fillId="0" borderId="6" xfId="0" applyFont="1" applyBorder="1" applyAlignment="1">
      <alignment/>
    </xf>
    <xf numFmtId="0" fontId="5" fillId="0" borderId="6" xfId="0" applyFont="1" applyBorder="1" applyAlignment="1" quotePrefix="1">
      <alignment horizontal="right"/>
    </xf>
    <xf numFmtId="188" fontId="5" fillId="2" borderId="6" xfId="0" applyNumberFormat="1" applyFont="1" applyFill="1" applyBorder="1" applyAlignment="1" applyProtection="1">
      <alignment/>
      <protection/>
    </xf>
    <xf numFmtId="188" fontId="5" fillId="0" borderId="6" xfId="0" applyNumberFormat="1" applyFont="1" applyFill="1" applyBorder="1" applyAlignment="1" applyProtection="1">
      <alignment/>
      <protection/>
    </xf>
    <xf numFmtId="0" fontId="5" fillId="0" borderId="1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6" xfId="0" applyFont="1" applyBorder="1" applyAlignment="1">
      <alignment horizontal="left"/>
    </xf>
    <xf numFmtId="0" fontId="8" fillId="0" borderId="6" xfId="0" applyFont="1" applyBorder="1" applyAlignment="1">
      <alignment horizontal="right"/>
    </xf>
    <xf numFmtId="15" fontId="1" fillId="0" borderId="6" xfId="0" applyNumberFormat="1" applyFont="1" applyFill="1" applyBorder="1" applyAlignment="1" quotePrefix="1">
      <alignment horizontal="right"/>
    </xf>
    <xf numFmtId="0" fontId="1" fillId="0" borderId="7" xfId="0" applyFont="1" applyFill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right"/>
    </xf>
    <xf numFmtId="0" fontId="11" fillId="0" borderId="0" xfId="0" applyFont="1" applyAlignment="1">
      <alignment/>
    </xf>
    <xf numFmtId="0" fontId="5" fillId="0" borderId="8" xfId="0" applyFont="1" applyBorder="1" applyAlignment="1">
      <alignment horizontal="left"/>
    </xf>
    <xf numFmtId="0" fontId="8" fillId="0" borderId="8" xfId="0" applyFont="1" applyBorder="1" applyAlignment="1">
      <alignment/>
    </xf>
    <xf numFmtId="188" fontId="5" fillId="2" borderId="8" xfId="0" applyNumberFormat="1" applyFont="1" applyFill="1" applyBorder="1" applyAlignment="1" applyProtection="1">
      <alignment/>
      <protection/>
    </xf>
    <xf numFmtId="188" fontId="5" fillId="0" borderId="8" xfId="0" applyNumberFormat="1" applyFont="1" applyFill="1" applyBorder="1" applyAlignment="1" applyProtection="1">
      <alignment/>
      <protection/>
    </xf>
    <xf numFmtId="49" fontId="11" fillId="0" borderId="6" xfId="0" applyNumberFormat="1" applyFont="1" applyBorder="1" applyAlignment="1">
      <alignment horizontal="right"/>
    </xf>
    <xf numFmtId="49" fontId="11" fillId="0" borderId="8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188" fontId="5" fillId="2" borderId="1" xfId="0" applyNumberFormat="1" applyFont="1" applyFill="1" applyBorder="1" applyAlignment="1" applyProtection="1">
      <alignment/>
      <protection/>
    </xf>
    <xf numFmtId="188" fontId="5" fillId="0" borderId="1" xfId="0" applyNumberFormat="1" applyFont="1" applyFill="1" applyBorder="1" applyAlignment="1" applyProtection="1">
      <alignment/>
      <protection/>
    </xf>
    <xf numFmtId="0" fontId="8" fillId="0" borderId="9" xfId="0" applyFont="1" applyBorder="1" applyAlignment="1">
      <alignment/>
    </xf>
    <xf numFmtId="0" fontId="8" fillId="0" borderId="9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676275</xdr:colOff>
      <xdr:row>0</xdr:row>
      <xdr:rowOff>381000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-283929" t="33348" r="14428" b="36189"/>
        <a:stretch>
          <a:fillRect/>
        </a:stretch>
      </xdr:blipFill>
      <xdr:spPr>
        <a:xfrm>
          <a:off x="0" y="0"/>
          <a:ext cx="6086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1"/>
  <sheetViews>
    <sheetView tabSelected="1" zoomScaleSheetLayoutView="100" workbookViewId="0" topLeftCell="A10">
      <selection activeCell="C48" sqref="C48"/>
    </sheetView>
  </sheetViews>
  <sheetFormatPr defaultColWidth="7.4453125" defaultRowHeight="15"/>
  <cols>
    <col min="1" max="1" width="12.77734375" style="0" customWidth="1"/>
    <col min="2" max="2" width="10.77734375" style="0" customWidth="1"/>
    <col min="3" max="3" width="12.6640625" style="0" customWidth="1"/>
    <col min="4" max="4" width="14.10546875" style="0" customWidth="1"/>
    <col min="5" max="6" width="12.77734375" style="0" customWidth="1"/>
    <col min="7" max="8" width="6.77734375" style="0" customWidth="1"/>
    <col min="9" max="9" width="11.5546875" style="0" customWidth="1"/>
    <col min="10" max="10" width="7.77734375" style="0" customWidth="1"/>
    <col min="11" max="11" width="12.77734375" style="0" customWidth="1"/>
    <col min="12" max="16384" width="11.5546875" style="0" customWidth="1"/>
  </cols>
  <sheetData>
    <row r="1" ht="36.75" customHeight="1">
      <c r="A1" s="3" t="s">
        <v>1</v>
      </c>
    </row>
    <row r="3" ht="20.25">
      <c r="A3" s="1" t="s">
        <v>43</v>
      </c>
    </row>
    <row r="4" spans="1:6" ht="20.25">
      <c r="A4" s="53"/>
      <c r="B4" s="54"/>
      <c r="C4" s="54"/>
      <c r="D4" s="54"/>
      <c r="E4" s="54"/>
      <c r="F4" s="54"/>
    </row>
    <row r="5" spans="1:6" ht="15" customHeight="1">
      <c r="A5" s="53"/>
      <c r="B5" s="54"/>
      <c r="C5" s="54"/>
      <c r="D5" s="54"/>
      <c r="E5" s="54"/>
      <c r="F5" s="54"/>
    </row>
    <row r="6" spans="1:7" ht="15">
      <c r="A6" s="55"/>
      <c r="B6" s="46"/>
      <c r="C6" s="46"/>
      <c r="D6" s="56"/>
      <c r="E6" s="56"/>
      <c r="F6" s="57"/>
      <c r="G6" s="5"/>
    </row>
    <row r="7" spans="1:9" ht="16.5" thickBot="1">
      <c r="A7" s="68" t="s">
        <v>8</v>
      </c>
      <c r="B7" s="37"/>
      <c r="C7" s="38"/>
      <c r="D7" s="39" t="s">
        <v>2</v>
      </c>
      <c r="E7" s="40">
        <v>2007</v>
      </c>
      <c r="F7" s="58">
        <v>2006</v>
      </c>
      <c r="G7" s="3"/>
      <c r="I7" s="6"/>
    </row>
    <row r="8" spans="1:9" ht="15">
      <c r="A8" s="51" t="s">
        <v>7</v>
      </c>
      <c r="B8" s="33"/>
      <c r="C8" s="33"/>
      <c r="D8" s="52"/>
      <c r="E8" s="34">
        <v>301.4</v>
      </c>
      <c r="F8" s="35">
        <v>225.1</v>
      </c>
      <c r="G8" s="3"/>
      <c r="I8" s="7"/>
    </row>
    <row r="9" spans="1:7" ht="15">
      <c r="A9" s="41" t="s">
        <v>9</v>
      </c>
      <c r="B9" s="42"/>
      <c r="C9" s="42"/>
      <c r="D9" s="66" t="s">
        <v>3</v>
      </c>
      <c r="E9" s="43">
        <v>-8.8</v>
      </c>
      <c r="F9" s="44">
        <v>-6.7</v>
      </c>
      <c r="G9" s="3"/>
    </row>
    <row r="10" spans="1:7" ht="15">
      <c r="A10" s="41" t="s">
        <v>10</v>
      </c>
      <c r="B10" s="42"/>
      <c r="C10" s="42"/>
      <c r="D10" s="66" t="s">
        <v>4</v>
      </c>
      <c r="E10" s="43">
        <v>16.2</v>
      </c>
      <c r="F10" s="44">
        <v>20.5</v>
      </c>
      <c r="G10" s="3"/>
    </row>
    <row r="11" spans="1:7" ht="15">
      <c r="A11" s="27" t="s">
        <v>26</v>
      </c>
      <c r="B11" s="28"/>
      <c r="C11" s="28"/>
      <c r="D11" s="29"/>
      <c r="E11" s="30">
        <v>158.3</v>
      </c>
      <c r="F11" s="31">
        <v>145</v>
      </c>
      <c r="G11" s="3"/>
    </row>
    <row r="12" spans="1:7" ht="15">
      <c r="A12" s="27" t="s">
        <v>11</v>
      </c>
      <c r="B12" s="28"/>
      <c r="C12" s="28"/>
      <c r="D12" s="66" t="s">
        <v>5</v>
      </c>
      <c r="E12" s="30">
        <v>0</v>
      </c>
      <c r="F12" s="31">
        <v>48.5</v>
      </c>
      <c r="G12" s="3"/>
    </row>
    <row r="13" spans="1:7" ht="15">
      <c r="A13" s="27" t="s">
        <v>12</v>
      </c>
      <c r="B13" s="28"/>
      <c r="C13" s="28"/>
      <c r="D13" s="29"/>
      <c r="E13" s="30">
        <v>-9.8</v>
      </c>
      <c r="F13" s="31">
        <v>-22.7</v>
      </c>
      <c r="G13" s="3"/>
    </row>
    <row r="14" spans="1:7" ht="15">
      <c r="A14" s="27" t="s">
        <v>13</v>
      </c>
      <c r="B14" s="28"/>
      <c r="C14" s="28"/>
      <c r="D14" s="32"/>
      <c r="E14" s="30">
        <v>-21.5</v>
      </c>
      <c r="F14" s="31">
        <v>-74.9</v>
      </c>
      <c r="G14" s="3"/>
    </row>
    <row r="15" spans="1:7" ht="15">
      <c r="A15" s="27" t="s">
        <v>14</v>
      </c>
      <c r="B15" s="28"/>
      <c r="C15" s="28"/>
      <c r="D15" s="32"/>
      <c r="E15" s="30">
        <v>13.9</v>
      </c>
      <c r="F15" s="31">
        <v>-93.7</v>
      </c>
      <c r="G15" s="3"/>
    </row>
    <row r="16" spans="1:7" ht="15">
      <c r="A16" s="27" t="s">
        <v>15</v>
      </c>
      <c r="B16" s="28"/>
      <c r="C16" s="28"/>
      <c r="D16" s="29"/>
      <c r="E16" s="30">
        <v>8.8</v>
      </c>
      <c r="F16" s="31">
        <v>5.6</v>
      </c>
      <c r="G16" s="3"/>
    </row>
    <row r="17" spans="1:7" ht="15">
      <c r="A17" s="45" t="s">
        <v>16</v>
      </c>
      <c r="B17" s="46"/>
      <c r="C17" s="46"/>
      <c r="D17" s="47"/>
      <c r="E17" s="48">
        <v>38.6</v>
      </c>
      <c r="F17" s="49">
        <v>-23</v>
      </c>
      <c r="G17" s="3"/>
    </row>
    <row r="18" spans="1:7" ht="15">
      <c r="A18" s="27" t="s">
        <v>17</v>
      </c>
      <c r="B18" s="28"/>
      <c r="C18" s="28"/>
      <c r="D18" s="29"/>
      <c r="E18" s="30">
        <v>-34.6</v>
      </c>
      <c r="F18" s="31">
        <v>97.4</v>
      </c>
      <c r="G18" s="3"/>
    </row>
    <row r="19" spans="1:7" ht="15">
      <c r="A19" s="27" t="s">
        <v>18</v>
      </c>
      <c r="B19" s="28"/>
      <c r="C19" s="28"/>
      <c r="D19" s="29"/>
      <c r="E19" s="30">
        <v>0.2</v>
      </c>
      <c r="F19" s="31">
        <v>1.4</v>
      </c>
      <c r="G19" s="3"/>
    </row>
    <row r="20" spans="1:7" ht="15">
      <c r="A20" s="27" t="s">
        <v>19</v>
      </c>
      <c r="B20" s="28"/>
      <c r="C20" s="28"/>
      <c r="D20" s="29"/>
      <c r="E20" s="30">
        <v>8.8</v>
      </c>
      <c r="F20" s="31">
        <v>6.7</v>
      </c>
      <c r="G20" s="3"/>
    </row>
    <row r="21" spans="1:7" ht="15">
      <c r="A21" s="27" t="s">
        <v>20</v>
      </c>
      <c r="B21" s="28"/>
      <c r="C21" s="28"/>
      <c r="D21" s="29"/>
      <c r="E21" s="30">
        <v>-20.3</v>
      </c>
      <c r="F21" s="31">
        <v>-20.8</v>
      </c>
      <c r="G21" s="3"/>
    </row>
    <row r="22" spans="1:7" ht="15.75" thickBot="1">
      <c r="A22" s="62" t="s">
        <v>21</v>
      </c>
      <c r="B22" s="63"/>
      <c r="C22" s="63"/>
      <c r="D22" s="67"/>
      <c r="E22" s="64">
        <v>-56.3</v>
      </c>
      <c r="F22" s="65">
        <v>-55.8</v>
      </c>
      <c r="G22" s="3"/>
    </row>
    <row r="23" spans="1:7" ht="15.75" thickBot="1">
      <c r="A23" s="11" t="s">
        <v>22</v>
      </c>
      <c r="B23" s="9"/>
      <c r="C23" s="9"/>
      <c r="D23" s="50" t="s">
        <v>0</v>
      </c>
      <c r="E23" s="23">
        <f>SUM(E8:E22)</f>
        <v>394.8999999999999</v>
      </c>
      <c r="F23" s="25">
        <f>SUM(F8:F22)</f>
        <v>252.5999999999999</v>
      </c>
      <c r="G23" s="3"/>
    </row>
    <row r="24" spans="1:7" ht="15">
      <c r="A24" s="36" t="s">
        <v>23</v>
      </c>
      <c r="B24" s="33"/>
      <c r="C24" s="33"/>
      <c r="D24" s="66" t="s">
        <v>6</v>
      </c>
      <c r="E24" s="34">
        <v>-203.5</v>
      </c>
      <c r="F24" s="35">
        <v>-186.2</v>
      </c>
      <c r="G24" s="3"/>
    </row>
    <row r="25" spans="1:7" ht="15">
      <c r="A25" s="27" t="s">
        <v>24</v>
      </c>
      <c r="B25" s="28"/>
      <c r="C25" s="28"/>
      <c r="D25" s="29"/>
      <c r="E25" s="30">
        <v>24.7</v>
      </c>
      <c r="F25" s="31">
        <v>32.7</v>
      </c>
      <c r="G25" s="3"/>
    </row>
    <row r="26" spans="1:7" ht="15">
      <c r="A26" s="27" t="s">
        <v>25</v>
      </c>
      <c r="B26" s="28"/>
      <c r="C26" s="28"/>
      <c r="D26" s="29"/>
      <c r="E26" s="30">
        <v>-12.2</v>
      </c>
      <c r="F26" s="31">
        <v>-6.6</v>
      </c>
      <c r="G26" s="3"/>
    </row>
    <row r="27" spans="1:7" ht="15">
      <c r="A27" s="27" t="s">
        <v>27</v>
      </c>
      <c r="B27" s="28"/>
      <c r="C27" s="28"/>
      <c r="D27" s="29"/>
      <c r="E27" s="30">
        <v>24.3</v>
      </c>
      <c r="F27" s="31">
        <v>14.3</v>
      </c>
      <c r="G27" s="3"/>
    </row>
    <row r="28" spans="1:7" ht="15">
      <c r="A28" s="27" t="s">
        <v>28</v>
      </c>
      <c r="B28" s="28"/>
      <c r="C28" s="28"/>
      <c r="D28" s="29"/>
      <c r="E28" s="30">
        <v>48.2</v>
      </c>
      <c r="F28" s="31">
        <v>67.1</v>
      </c>
      <c r="G28" s="3"/>
    </row>
    <row r="29" spans="1:7" ht="15">
      <c r="A29" s="59" t="s">
        <v>29</v>
      </c>
      <c r="B29" s="46"/>
      <c r="C29" s="46"/>
      <c r="D29" s="66" t="s">
        <v>44</v>
      </c>
      <c r="E29" s="48">
        <v>0</v>
      </c>
      <c r="F29" s="49">
        <v>-3.9</v>
      </c>
      <c r="G29" s="3"/>
    </row>
    <row r="30" spans="1:7" ht="15.75" thickBot="1">
      <c r="A30" s="59" t="s">
        <v>30</v>
      </c>
      <c r="B30" s="46"/>
      <c r="C30" s="46"/>
      <c r="D30" s="66" t="s">
        <v>45</v>
      </c>
      <c r="E30" s="48">
        <v>0</v>
      </c>
      <c r="F30" s="49">
        <v>-2.3</v>
      </c>
      <c r="G30" s="3"/>
    </row>
    <row r="31" spans="1:7" ht="16.5" customHeight="1" thickBot="1">
      <c r="A31" s="11" t="s">
        <v>31</v>
      </c>
      <c r="B31" s="9"/>
      <c r="C31" s="9"/>
      <c r="D31" s="50" t="s">
        <v>0</v>
      </c>
      <c r="E31" s="23">
        <f>SUM(E24:E30)</f>
        <v>-118.49999999999999</v>
      </c>
      <c r="F31" s="25">
        <f>SUM(F24:F30)</f>
        <v>-84.89999999999999</v>
      </c>
      <c r="G31" s="3"/>
    </row>
    <row r="32" spans="1:7" ht="15">
      <c r="A32" s="59" t="s">
        <v>32</v>
      </c>
      <c r="B32" s="46"/>
      <c r="C32" s="46"/>
      <c r="D32" s="60"/>
      <c r="E32" s="48">
        <v>-62.1</v>
      </c>
      <c r="F32" s="49">
        <v>-41.5</v>
      </c>
      <c r="G32" s="3"/>
    </row>
    <row r="33" spans="1:7" ht="15">
      <c r="A33" s="59" t="s">
        <v>33</v>
      </c>
      <c r="B33" s="46"/>
      <c r="C33" s="46"/>
      <c r="D33" s="60"/>
      <c r="E33" s="48">
        <v>-141</v>
      </c>
      <c r="F33" s="49">
        <v>3.5</v>
      </c>
      <c r="G33" s="3"/>
    </row>
    <row r="34" spans="1:7" ht="15">
      <c r="A34" s="59" t="s">
        <v>34</v>
      </c>
      <c r="B34" s="46"/>
      <c r="C34" s="46"/>
      <c r="D34" s="60"/>
      <c r="E34" s="48">
        <v>-6.9</v>
      </c>
      <c r="F34" s="49">
        <v>-7.4</v>
      </c>
      <c r="G34" s="3"/>
    </row>
    <row r="35" spans="1:7" ht="15">
      <c r="A35" s="59" t="s">
        <v>35</v>
      </c>
      <c r="B35" s="46"/>
      <c r="C35" s="46"/>
      <c r="D35" s="60"/>
      <c r="E35" s="48">
        <v>0</v>
      </c>
      <c r="F35" s="49">
        <v>-14.9</v>
      </c>
      <c r="G35" s="3"/>
    </row>
    <row r="36" spans="1:7" ht="15">
      <c r="A36" s="59" t="s">
        <v>36</v>
      </c>
      <c r="B36" s="46"/>
      <c r="C36" s="46"/>
      <c r="D36" s="60"/>
      <c r="E36" s="48">
        <f>-200-0</f>
        <v>-200</v>
      </c>
      <c r="F36" s="49">
        <v>0</v>
      </c>
      <c r="G36" s="3"/>
    </row>
    <row r="37" spans="1:7" ht="15">
      <c r="A37" s="59" t="s">
        <v>46</v>
      </c>
      <c r="B37" s="46"/>
      <c r="C37" s="46"/>
      <c r="D37" s="60"/>
      <c r="E37" s="48">
        <v>119.9</v>
      </c>
      <c r="F37" s="49">
        <v>-8.8</v>
      </c>
      <c r="G37" s="3"/>
    </row>
    <row r="38" spans="1:7" ht="15.75" thickBot="1">
      <c r="A38" s="59" t="s">
        <v>47</v>
      </c>
      <c r="B38" s="46"/>
      <c r="C38" s="46"/>
      <c r="D38" s="60"/>
      <c r="E38" s="48">
        <v>-19.4</v>
      </c>
      <c r="F38" s="49">
        <v>1.6</v>
      </c>
      <c r="G38" s="3"/>
    </row>
    <row r="39" spans="1:7" ht="15.75" thickBot="1">
      <c r="A39" s="11" t="s">
        <v>37</v>
      </c>
      <c r="B39" s="9"/>
      <c r="C39" s="9"/>
      <c r="D39" s="12"/>
      <c r="E39" s="23">
        <f>SUM(E32:E38)</f>
        <v>-309.5</v>
      </c>
      <c r="F39" s="25">
        <f>SUM(F32:F38)</f>
        <v>-67.5</v>
      </c>
      <c r="G39" s="3"/>
    </row>
    <row r="40" spans="1:7" ht="15.75" thickBot="1">
      <c r="A40" s="69" t="s">
        <v>38</v>
      </c>
      <c r="B40" s="9"/>
      <c r="C40" s="9"/>
      <c r="D40" s="12"/>
      <c r="E40" s="70">
        <v>-7.8</v>
      </c>
      <c r="F40" s="71">
        <v>-0.3</v>
      </c>
      <c r="G40" s="3"/>
    </row>
    <row r="41" spans="1:7" ht="15.75" thickBot="1">
      <c r="A41" s="11" t="s">
        <v>39</v>
      </c>
      <c r="B41" s="9"/>
      <c r="C41" s="9"/>
      <c r="D41" s="12"/>
      <c r="E41" s="23">
        <v>-40.9</v>
      </c>
      <c r="F41" s="25">
        <v>99.9</v>
      </c>
      <c r="G41" s="3"/>
    </row>
    <row r="42" spans="1:7" ht="15.75" thickBot="1">
      <c r="A42" s="2" t="s">
        <v>40</v>
      </c>
      <c r="B42" s="3"/>
      <c r="C42" s="3"/>
      <c r="D42" s="4"/>
      <c r="E42" s="24">
        <v>298.4</v>
      </c>
      <c r="F42" s="26">
        <v>198.5</v>
      </c>
      <c r="G42" s="3"/>
    </row>
    <row r="43" spans="1:7" ht="15.75" thickBot="1">
      <c r="A43" s="8" t="s">
        <v>41</v>
      </c>
      <c r="B43" s="9"/>
      <c r="C43" s="9"/>
      <c r="D43" s="12"/>
      <c r="E43" s="23">
        <v>257.5</v>
      </c>
      <c r="F43" s="25">
        <v>298.4</v>
      </c>
      <c r="G43" s="3"/>
    </row>
    <row r="44" spans="1:7" ht="15" customHeight="1">
      <c r="A44" s="3"/>
      <c r="B44" s="72"/>
      <c r="C44" s="72"/>
      <c r="D44" s="72"/>
      <c r="E44" s="73"/>
      <c r="F44" s="73"/>
      <c r="G44" s="3"/>
    </row>
    <row r="45" spans="1:7" ht="15" customHeight="1">
      <c r="A45" s="61" t="s">
        <v>42</v>
      </c>
      <c r="B45" s="3"/>
      <c r="C45" s="3"/>
      <c r="D45" s="3"/>
      <c r="E45" s="3"/>
      <c r="F45" s="3"/>
      <c r="G45" s="3"/>
    </row>
    <row r="46" spans="1:7" ht="15" customHeight="1">
      <c r="A46" s="61" t="s">
        <v>48</v>
      </c>
      <c r="B46" s="3"/>
      <c r="C46" s="3"/>
      <c r="D46" s="3"/>
      <c r="E46" s="3"/>
      <c r="F46" s="3"/>
      <c r="G46" s="3"/>
    </row>
    <row r="47" spans="1:10" ht="15" customHeight="1">
      <c r="A47" s="10" t="s">
        <v>0</v>
      </c>
      <c r="B47" s="3"/>
      <c r="C47" s="13"/>
      <c r="D47" s="3"/>
      <c r="E47" s="3"/>
      <c r="F47" s="3"/>
      <c r="G47" s="3"/>
      <c r="J47" s="14"/>
    </row>
    <row r="48" spans="1:10" ht="15" customHeight="1">
      <c r="A48" s="10"/>
      <c r="B48" s="3"/>
      <c r="C48" s="13"/>
      <c r="D48" s="3"/>
      <c r="E48" s="3"/>
      <c r="F48" s="3"/>
      <c r="G48" s="3"/>
      <c r="J48" s="14"/>
    </row>
    <row r="49" spans="1:10" ht="15" customHeight="1">
      <c r="A49" s="10"/>
      <c r="B49" s="3"/>
      <c r="C49" s="13"/>
      <c r="D49" s="3"/>
      <c r="E49" s="3"/>
      <c r="F49" s="3"/>
      <c r="G49" s="3"/>
      <c r="J49" s="14"/>
    </row>
    <row r="50" spans="1:10" ht="15" customHeight="1">
      <c r="A50" s="10"/>
      <c r="B50" s="3"/>
      <c r="C50" s="13"/>
      <c r="D50" s="3"/>
      <c r="E50" s="3"/>
      <c r="F50" s="3"/>
      <c r="G50" s="3"/>
      <c r="J50" s="14"/>
    </row>
    <row r="51" spans="1:10" ht="15" customHeight="1">
      <c r="A51" s="10"/>
      <c r="B51" s="3"/>
      <c r="C51" s="13"/>
      <c r="D51" s="3"/>
      <c r="E51" s="3"/>
      <c r="F51" s="3"/>
      <c r="G51" s="3"/>
      <c r="J51" s="14"/>
    </row>
    <row r="52" spans="1:10" ht="15" customHeight="1">
      <c r="A52" s="10"/>
      <c r="B52" s="3"/>
      <c r="C52" s="13"/>
      <c r="D52" s="3"/>
      <c r="E52" s="3"/>
      <c r="F52" s="3"/>
      <c r="G52" s="3"/>
      <c r="J52" s="14"/>
    </row>
    <row r="53" spans="1:10" ht="15" customHeight="1">
      <c r="A53" s="10"/>
      <c r="B53" s="3"/>
      <c r="C53" s="13"/>
      <c r="D53" s="3"/>
      <c r="E53" s="3"/>
      <c r="F53" s="3"/>
      <c r="G53" s="3"/>
      <c r="J53" s="14"/>
    </row>
    <row r="54" spans="1:10" ht="15" customHeight="1">
      <c r="A54" s="10"/>
      <c r="B54" s="3"/>
      <c r="C54" s="13"/>
      <c r="D54" s="3"/>
      <c r="E54" s="3"/>
      <c r="F54" s="3"/>
      <c r="G54" s="3"/>
      <c r="J54" s="14"/>
    </row>
    <row r="55" spans="1:10" ht="15" customHeight="1">
      <c r="A55" s="10"/>
      <c r="B55" s="3"/>
      <c r="C55" s="13"/>
      <c r="D55" s="3"/>
      <c r="E55" s="3"/>
      <c r="F55" s="3"/>
      <c r="G55" s="3"/>
      <c r="J55" s="14"/>
    </row>
    <row r="56" spans="1:10" ht="15" customHeight="1">
      <c r="A56" s="10"/>
      <c r="B56" s="3"/>
      <c r="C56" s="13"/>
      <c r="D56" s="3"/>
      <c r="E56" s="3"/>
      <c r="F56" s="3"/>
      <c r="G56" s="3"/>
      <c r="J56" s="14"/>
    </row>
    <row r="57" spans="1:10" ht="15" customHeight="1">
      <c r="A57" s="10"/>
      <c r="B57" s="3"/>
      <c r="C57" s="13"/>
      <c r="D57" s="3"/>
      <c r="E57" s="3"/>
      <c r="F57" s="3"/>
      <c r="G57" s="3"/>
      <c r="J57" s="14"/>
    </row>
    <row r="58" spans="1:10" ht="15" customHeight="1">
      <c r="A58" s="10"/>
      <c r="B58" s="3"/>
      <c r="C58" s="13"/>
      <c r="D58" s="3"/>
      <c r="E58" s="3"/>
      <c r="F58" s="3"/>
      <c r="G58" s="3"/>
      <c r="J58" s="14"/>
    </row>
    <row r="59" spans="1:10" ht="15" customHeight="1">
      <c r="A59" s="10"/>
      <c r="B59" s="3"/>
      <c r="C59" s="13"/>
      <c r="D59" s="3"/>
      <c r="E59" s="3"/>
      <c r="F59" s="3"/>
      <c r="G59" s="3"/>
      <c r="J59" s="14"/>
    </row>
    <row r="60" ht="15" customHeight="1">
      <c r="J60" s="14"/>
    </row>
    <row r="61" ht="15">
      <c r="I61" s="15" t="s">
        <v>0</v>
      </c>
    </row>
    <row r="62" ht="15">
      <c r="I62" s="15" t="s">
        <v>0</v>
      </c>
    </row>
    <row r="63" ht="15">
      <c r="I63" s="15" t="s">
        <v>0</v>
      </c>
    </row>
    <row r="64" ht="15">
      <c r="I64" s="15" t="s">
        <v>0</v>
      </c>
    </row>
    <row r="65" ht="15">
      <c r="I65" s="16" t="s">
        <v>0</v>
      </c>
    </row>
    <row r="66" ht="9.75" customHeight="1">
      <c r="I66" s="17"/>
    </row>
    <row r="67" ht="15">
      <c r="I67" s="17"/>
    </row>
    <row r="68" ht="15">
      <c r="I68" s="18" t="s">
        <v>0</v>
      </c>
    </row>
    <row r="69" ht="15" customHeight="1">
      <c r="I69" s="18" t="s">
        <v>0</v>
      </c>
    </row>
    <row r="70" ht="15">
      <c r="I70" s="19" t="s">
        <v>0</v>
      </c>
    </row>
    <row r="71" ht="15">
      <c r="I71" s="18"/>
    </row>
    <row r="72" ht="15">
      <c r="I72" s="18"/>
    </row>
    <row r="73" ht="15" customHeight="1">
      <c r="I73" s="18"/>
    </row>
    <row r="74" ht="15">
      <c r="I74" s="18" t="s">
        <v>0</v>
      </c>
    </row>
    <row r="75" ht="15">
      <c r="I75" s="18"/>
    </row>
    <row r="76" ht="15">
      <c r="I76" s="19" t="s">
        <v>0</v>
      </c>
    </row>
    <row r="77" ht="15">
      <c r="I77" s="18" t="s">
        <v>0</v>
      </c>
    </row>
    <row r="78" ht="15">
      <c r="I78" s="20" t="s">
        <v>0</v>
      </c>
    </row>
    <row r="79" ht="15">
      <c r="I79" s="21" t="s">
        <v>0</v>
      </c>
    </row>
    <row r="80" ht="15">
      <c r="I80" s="22"/>
    </row>
    <row r="81" ht="15">
      <c r="I81" s="22"/>
    </row>
    <row r="82" ht="15">
      <c r="I82" s="22"/>
    </row>
    <row r="83" ht="15">
      <c r="I83" s="22"/>
    </row>
    <row r="84" ht="15">
      <c r="I84" s="22"/>
    </row>
    <row r="85" ht="15">
      <c r="I85" s="22"/>
    </row>
    <row r="86" ht="15">
      <c r="I86" s="22"/>
    </row>
    <row r="87" ht="15">
      <c r="I87" s="22"/>
    </row>
    <row r="88" ht="15">
      <c r="I88" s="22"/>
    </row>
    <row r="89" ht="15">
      <c r="I89" s="22"/>
    </row>
    <row r="90" ht="15">
      <c r="I90" s="3"/>
    </row>
    <row r="91" ht="15">
      <c r="I91" s="3"/>
    </row>
    <row r="92" ht="15">
      <c r="I92" s="3"/>
    </row>
    <row r="93" ht="15">
      <c r="I93" s="3"/>
    </row>
    <row r="94" ht="15">
      <c r="I94" s="3"/>
    </row>
    <row r="95" ht="15">
      <c r="I95" s="3"/>
    </row>
    <row r="96" ht="15">
      <c r="I96" s="3"/>
    </row>
    <row r="97" ht="15">
      <c r="I97" s="3"/>
    </row>
    <row r="98" ht="15">
      <c r="I98" s="3"/>
    </row>
    <row r="99" ht="15">
      <c r="I99" s="3"/>
    </row>
    <row r="100" ht="15">
      <c r="I100" s="3"/>
    </row>
    <row r="101" ht="15">
      <c r="I101" s="3"/>
    </row>
    <row r="102" ht="15">
      <c r="I102" s="3"/>
    </row>
    <row r="103" ht="15">
      <c r="I103" s="3"/>
    </row>
    <row r="104" ht="15">
      <c r="I104" s="3"/>
    </row>
    <row r="105" ht="15">
      <c r="I105" s="3"/>
    </row>
    <row r="106" ht="15">
      <c r="I106" s="3"/>
    </row>
    <row r="107" ht="15">
      <c r="I107" s="3"/>
    </row>
    <row r="108" ht="15">
      <c r="I108" s="3"/>
    </row>
    <row r="109" ht="15">
      <c r="I109" s="3"/>
    </row>
    <row r="110" ht="15">
      <c r="I110" s="3"/>
    </row>
    <row r="111" ht="15">
      <c r="I111" s="3"/>
    </row>
    <row r="112" ht="15">
      <c r="I112" s="3"/>
    </row>
    <row r="113" ht="15">
      <c r="I113" s="3"/>
    </row>
    <row r="114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  <row r="209" ht="15">
      <c r="I209" s="3"/>
    </row>
    <row r="210" ht="15">
      <c r="I210" s="3"/>
    </row>
    <row r="211" ht="15">
      <c r="I211" s="3"/>
    </row>
    <row r="212" ht="15">
      <c r="I212" s="3"/>
    </row>
    <row r="213" ht="15">
      <c r="I213" s="3"/>
    </row>
    <row r="214" ht="15">
      <c r="I214" s="3"/>
    </row>
    <row r="215" ht="15">
      <c r="I215" s="3"/>
    </row>
    <row r="216" ht="15">
      <c r="I216" s="3"/>
    </row>
    <row r="217" ht="15">
      <c r="I217" s="3"/>
    </row>
    <row r="218" ht="15">
      <c r="I218" s="3"/>
    </row>
    <row r="219" ht="15">
      <c r="I219" s="3"/>
    </row>
    <row r="220" ht="15">
      <c r="I220" s="3"/>
    </row>
    <row r="221" ht="15">
      <c r="I221" s="3"/>
    </row>
    <row r="222" ht="15">
      <c r="I222" s="3"/>
    </row>
    <row r="223" ht="15">
      <c r="I223" s="3"/>
    </row>
    <row r="224" ht="15">
      <c r="I224" s="3"/>
    </row>
    <row r="225" ht="15">
      <c r="I225" s="3"/>
    </row>
    <row r="226" ht="15">
      <c r="I226" s="3"/>
    </row>
    <row r="227" ht="15">
      <c r="I227" s="3"/>
    </row>
    <row r="228" ht="15">
      <c r="I228" s="3"/>
    </row>
    <row r="229" ht="15">
      <c r="I229" s="3"/>
    </row>
    <row r="230" ht="15">
      <c r="I230" s="3"/>
    </row>
    <row r="231" ht="15">
      <c r="I231" s="3"/>
    </row>
    <row r="232" ht="15">
      <c r="I232" s="3"/>
    </row>
    <row r="233" ht="15">
      <c r="I233" s="3"/>
    </row>
    <row r="234" ht="15">
      <c r="I234" s="3"/>
    </row>
    <row r="235" ht="15">
      <c r="I235" s="3"/>
    </row>
    <row r="236" ht="15">
      <c r="I236" s="3"/>
    </row>
    <row r="237" ht="15">
      <c r="I237" s="3"/>
    </row>
    <row r="238" ht="15">
      <c r="I238" s="3"/>
    </row>
    <row r="239" ht="15">
      <c r="I239" s="3"/>
    </row>
    <row r="240" ht="15">
      <c r="I240" s="3"/>
    </row>
    <row r="241" ht="15">
      <c r="I241" s="3"/>
    </row>
    <row r="242" ht="15">
      <c r="I242" s="3"/>
    </row>
    <row r="243" ht="15">
      <c r="I243" s="3"/>
    </row>
    <row r="244" ht="15">
      <c r="I244" s="3"/>
    </row>
    <row r="245" ht="15">
      <c r="I245" s="3"/>
    </row>
    <row r="246" ht="15">
      <c r="I246" s="3"/>
    </row>
    <row r="247" ht="15">
      <c r="I247" s="3"/>
    </row>
    <row r="248" ht="15">
      <c r="I248" s="3"/>
    </row>
    <row r="249" ht="15">
      <c r="I249" s="3"/>
    </row>
    <row r="250" ht="15">
      <c r="I250" s="3"/>
    </row>
    <row r="251" ht="15">
      <c r="I251" s="3"/>
    </row>
    <row r="252" ht="15">
      <c r="I252" s="3"/>
    </row>
    <row r="253" ht="15">
      <c r="I253" s="3"/>
    </row>
    <row r="254" ht="15">
      <c r="I254" s="3"/>
    </row>
    <row r="255" ht="15">
      <c r="I255" s="3"/>
    </row>
    <row r="256" ht="15">
      <c r="I256" s="3"/>
    </row>
    <row r="257" ht="15">
      <c r="I257" s="3"/>
    </row>
    <row r="258" ht="15">
      <c r="I258" s="3"/>
    </row>
    <row r="259" ht="15">
      <c r="I259" s="3"/>
    </row>
    <row r="260" ht="15">
      <c r="I260" s="3"/>
    </row>
    <row r="261" ht="15">
      <c r="I261" s="3"/>
    </row>
  </sheetData>
  <printOptions/>
  <pageMargins left="0.71" right="0.3937007874015748" top="0.7874015748031497" bottom="0.5905511811023623" header="0.5118110236220472" footer="0.5118110236220472"/>
  <pageSetup fitToHeight="1" fitToWidth="1" horizontalDpi="600" verticalDpi="600" orientation="portrait" paperSize="9" scale="98" r:id="rId2"/>
  <headerFooter alignWithMargins="0">
    <oddFooter>&amp;L&amp;"Arial,Standard"&amp;10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Rieter Management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Rieter Management AG</dc:creator>
  <cp:keywords/>
  <dc:description/>
  <cp:lastModifiedBy>Rieter Management AG</cp:lastModifiedBy>
  <cp:lastPrinted>2008-03-18T16:28:00Z</cp:lastPrinted>
  <dcterms:created xsi:type="dcterms:W3CDTF">2005-03-15T08:05:11Z</dcterms:created>
  <dcterms:modified xsi:type="dcterms:W3CDTF">2008-03-19T16:25:55Z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