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7940" windowHeight="10500" activeTab="0"/>
  </bookViews>
  <sheets>
    <sheet name="Wichtiges_in_Kuerze" sheetId="1" r:id="rId1"/>
  </sheets>
  <definedNames>
    <definedName name="_xlnm.Print_Area" localSheetId="0">'Wichtiges_in_Kuerze'!$A$1:$F$52</definedName>
    <definedName name="Excel_BuiltIn_Print_Area_1">'Wichtiges_in_Kuerze'!$A$1:$F$51</definedName>
  </definedNames>
  <calcPr fullCalcOnLoad="1"/>
</workbook>
</file>

<file path=xl/sharedStrings.xml><?xml version="1.0" encoding="utf-8"?>
<sst xmlns="http://schemas.openxmlformats.org/spreadsheetml/2006/main" count="65" uniqueCount="47">
  <si>
    <t>Financial highlights</t>
  </si>
  <si>
    <t>CHF million</t>
  </si>
  <si>
    <t>Change in %</t>
  </si>
  <si>
    <t>Rieter Group</t>
  </si>
  <si>
    <t>Orders received</t>
  </si>
  <si>
    <t>Sales</t>
  </si>
  <si>
    <t xml:space="preserve"> </t>
  </si>
  <si>
    <t>-in % of corporate output</t>
  </si>
  <si>
    <t>Operating result before interest and taxes (EBIT)</t>
  </si>
  <si>
    <t>Net result</t>
  </si>
  <si>
    <t>Investments in tangible fixed assets and intangible assets</t>
  </si>
  <si>
    <t>Total assets</t>
  </si>
  <si>
    <t>Shareholders' equity before appropriation of profit</t>
  </si>
  <si>
    <t>Divisions</t>
  </si>
  <si>
    <t>Sales Textile Systems</t>
  </si>
  <si>
    <t>-in % of corporate output Textile Systems</t>
  </si>
  <si>
    <t>Sales Automotive Systems</t>
  </si>
  <si>
    <t>-in % of corporate output Automotive Systems</t>
  </si>
  <si>
    <t>Rieter Holding Ltd.</t>
  </si>
  <si>
    <t>Share capital</t>
  </si>
  <si>
    <t>Net profit</t>
  </si>
  <si>
    <t>Gross distribution</t>
  </si>
  <si>
    <t>4</t>
  </si>
  <si>
    <t>Number of registered shares, paid-in</t>
  </si>
  <si>
    <t>Average number of registered shares outstanding</t>
  </si>
  <si>
    <t>Price per share (high/low)</t>
  </si>
  <si>
    <t>5</t>
  </si>
  <si>
    <t>Number of registered shareholders on December 31</t>
  </si>
  <si>
    <t>Market capitalization on December 31</t>
  </si>
  <si>
    <t>Data per registered share</t>
  </si>
  <si>
    <t>Earnings per share</t>
  </si>
  <si>
    <r>
      <t xml:space="preserve">Gross distribution (Rieter Holding Ltd.)  </t>
    </r>
    <r>
      <rPr>
        <vertAlign val="superscript"/>
        <sz val="10"/>
        <rFont val="Arial"/>
        <family val="2"/>
      </rPr>
      <t xml:space="preserve"> </t>
    </r>
  </si>
  <si>
    <t>3. Excluding apprentices and temporary employees.</t>
  </si>
  <si>
    <t>5. Source: Bloomberg.</t>
  </si>
  <si>
    <t>6. Shareholders' equity attributable to shareholders of  Rieter Holding Ltd. per share outstanding at December 31.</t>
  </si>
  <si>
    <t>Operating result before interest and taxes Automotive Systems (EBIT)</t>
  </si>
  <si>
    <t>Operating result before interest and taxes Textile Systems (EBIT)</t>
  </si>
  <si>
    <t>270/95</t>
  </si>
  <si>
    <t>2. Net profit plus depreciation and amortization.</t>
  </si>
  <si>
    <t>1. Sales, adjustments for sales deductions and own work capitalized and changes in inventories of products manufactured by the company.</t>
  </si>
  <si>
    <t>2010/2009</t>
  </si>
  <si>
    <t>343/244</t>
  </si>
  <si>
    <r>
      <t xml:space="preserve">Number of employees at year-end </t>
    </r>
    <r>
      <rPr>
        <vertAlign val="superscript"/>
        <sz val="10"/>
        <rFont val="Arial"/>
        <family val="2"/>
      </rPr>
      <t>3</t>
    </r>
  </si>
  <si>
    <r>
      <t xml:space="preserve">Equity (group) </t>
    </r>
    <r>
      <rPr>
        <vertAlign val="superscript"/>
        <sz val="8.5"/>
        <rFont val="Arial"/>
        <family val="2"/>
      </rPr>
      <t>6</t>
    </r>
  </si>
  <si>
    <r>
      <t xml:space="preserve">Corporate output </t>
    </r>
    <r>
      <rPr>
        <vertAlign val="superscript"/>
        <sz val="10"/>
        <rFont val="Arial"/>
        <family val="2"/>
      </rPr>
      <t>1</t>
    </r>
  </si>
  <si>
    <r>
      <t xml:space="preserve">Cash flow </t>
    </r>
    <r>
      <rPr>
        <vertAlign val="superscript"/>
        <sz val="10"/>
        <rFont val="Arial"/>
        <family val="2"/>
      </rPr>
      <t>2</t>
    </r>
  </si>
  <si>
    <t>4. Special dividend: shares of Autoneum Holding Ltd (proposed by the Board of Directors).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</si>
</sst>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0.0"/>
    <numFmt numFmtId="166" formatCode="0.0_)"/>
    <numFmt numFmtId="167" formatCode="0_)"/>
  </numFmts>
  <fonts count="14">
    <font>
      <sz val="10"/>
      <name val="Arial"/>
      <family val="2"/>
    </font>
    <font>
      <sz val="12"/>
      <name val="Arial MT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2"/>
      <name val="Arial"/>
      <family val="2"/>
    </font>
    <font>
      <vertAlign val="superscript"/>
      <sz val="8.5"/>
      <name val="Arial"/>
      <family val="2"/>
    </font>
    <font>
      <sz val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18" applyAlignment="1">
      <alignment horizontal="right"/>
      <protection/>
    </xf>
    <xf numFmtId="0" fontId="1" fillId="0" borderId="0" xfId="18">
      <alignment/>
      <protection/>
    </xf>
    <xf numFmtId="0" fontId="2" fillId="0" borderId="0" xfId="0" applyFont="1" applyAlignment="1">
      <alignment horizontal="left"/>
    </xf>
    <xf numFmtId="0" fontId="3" fillId="0" borderId="0" xfId="18" applyFont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0" xfId="18" applyFill="1" applyBorder="1">
      <alignment/>
      <protection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/>
    </xf>
    <xf numFmtId="0" fontId="1" fillId="0" borderId="0" xfId="18" applyFill="1" applyAlignment="1">
      <alignment horizontal="right"/>
      <protection/>
    </xf>
    <xf numFmtId="0" fontId="3" fillId="0" borderId="0" xfId="18" applyFont="1" applyFill="1" applyAlignment="1">
      <alignment horizontal="right"/>
      <protection/>
    </xf>
    <xf numFmtId="0" fontId="4" fillId="0" borderId="0" xfId="0" applyFont="1" applyFill="1" applyAlignment="1">
      <alignment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5" fillId="0" borderId="4" xfId="18" applyFont="1" applyFill="1" applyBorder="1" applyAlignment="1">
      <alignment horizontal="right"/>
      <protection/>
    </xf>
    <xf numFmtId="0" fontId="5" fillId="2" borderId="4" xfId="18" applyFont="1" applyFill="1" applyBorder="1" applyAlignment="1">
      <alignment horizontal="right"/>
      <protection/>
    </xf>
    <xf numFmtId="0" fontId="7" fillId="0" borderId="4" xfId="18" applyFont="1" applyFill="1" applyBorder="1" applyAlignment="1">
      <alignment horizontal="right"/>
      <protection/>
    </xf>
    <xf numFmtId="0" fontId="8" fillId="0" borderId="4" xfId="18" applyFont="1" applyFill="1" applyBorder="1" applyAlignment="1">
      <alignment horizontal="right"/>
      <protection/>
    </xf>
    <xf numFmtId="0" fontId="7" fillId="2" borderId="4" xfId="18" applyFont="1" applyFill="1" applyBorder="1" applyAlignment="1">
      <alignment horizontal="right"/>
      <protection/>
    </xf>
    <xf numFmtId="0" fontId="8" fillId="2" borderId="4" xfId="18" applyFont="1" applyFill="1" applyBorder="1" applyAlignment="1">
      <alignment horizontal="right"/>
      <protection/>
    </xf>
    <xf numFmtId="0" fontId="0" fillId="0" borderId="4" xfId="18" applyFont="1" applyBorder="1" applyAlignment="1">
      <alignment horizontal="right"/>
      <protection/>
    </xf>
    <xf numFmtId="164" fontId="0" fillId="0" borderId="4" xfId="18" applyNumberFormat="1" applyFont="1" applyFill="1" applyBorder="1" applyAlignment="1">
      <alignment horizontal="right"/>
      <protection/>
    </xf>
    <xf numFmtId="164" fontId="9" fillId="0" borderId="4" xfId="18" applyNumberFormat="1" applyFont="1" applyFill="1" applyBorder="1" applyAlignment="1">
      <alignment horizontal="right"/>
      <protection/>
    </xf>
    <xf numFmtId="164" fontId="0" fillId="2" borderId="4" xfId="18" applyNumberFormat="1" applyFont="1" applyFill="1" applyBorder="1" applyAlignment="1">
      <alignment horizontal="right"/>
      <protection/>
    </xf>
    <xf numFmtId="164" fontId="9" fillId="2" borderId="4" xfId="18" applyNumberFormat="1" applyFont="1" applyFill="1" applyBorder="1" applyAlignment="1">
      <alignment horizontal="right"/>
      <protection/>
    </xf>
    <xf numFmtId="1" fontId="0" fillId="0" borderId="4" xfId="18" applyNumberFormat="1" applyFont="1" applyBorder="1" applyAlignment="1" applyProtection="1">
      <alignment horizontal="right"/>
      <protection/>
    </xf>
    <xf numFmtId="0" fontId="0" fillId="0" borderId="4" xfId="18" applyNumberFormat="1" applyFont="1" applyFill="1" applyBorder="1" applyAlignment="1">
      <alignment horizontal="right"/>
      <protection/>
    </xf>
    <xf numFmtId="0" fontId="9" fillId="0" borderId="4" xfId="18" applyNumberFormat="1" applyFont="1" applyFill="1" applyBorder="1" applyAlignment="1">
      <alignment horizontal="right"/>
      <protection/>
    </xf>
    <xf numFmtId="0" fontId="0" fillId="2" borderId="4" xfId="18" applyNumberFormat="1" applyFont="1" applyFill="1" applyBorder="1" applyAlignment="1">
      <alignment horizontal="right"/>
      <protection/>
    </xf>
    <xf numFmtId="3" fontId="0" fillId="0" borderId="4" xfId="18" applyNumberFormat="1" applyFont="1" applyFill="1" applyBorder="1" applyAlignment="1" applyProtection="1">
      <alignment horizontal="right"/>
      <protection/>
    </xf>
    <xf numFmtId="3" fontId="0" fillId="2" borderId="4" xfId="18" applyNumberFormat="1" applyFont="1" applyFill="1" applyBorder="1" applyAlignment="1" applyProtection="1">
      <alignment horizontal="right"/>
      <protection/>
    </xf>
    <xf numFmtId="165" fontId="0" fillId="0" borderId="4" xfId="18" applyNumberFormat="1" applyFont="1" applyBorder="1" applyAlignment="1" applyProtection="1">
      <alignment horizontal="right"/>
      <protection/>
    </xf>
    <xf numFmtId="164" fontId="0" fillId="0" borderId="4" xfId="18" applyNumberFormat="1" applyFont="1" applyFill="1" applyBorder="1" applyAlignment="1" applyProtection="1">
      <alignment horizontal="right"/>
      <protection/>
    </xf>
    <xf numFmtId="164" fontId="0" fillId="2" borderId="4" xfId="18" applyNumberFormat="1" applyFont="1" applyFill="1" applyBorder="1" applyAlignment="1" applyProtection="1">
      <alignment horizontal="right"/>
      <protection/>
    </xf>
    <xf numFmtId="0" fontId="11" fillId="0" borderId="4" xfId="18" applyFont="1" applyFill="1" applyBorder="1" applyAlignment="1">
      <alignment horizontal="right"/>
      <protection/>
    </xf>
    <xf numFmtId="0" fontId="11" fillId="2" borderId="4" xfId="18" applyFont="1" applyFill="1" applyBorder="1" applyAlignment="1">
      <alignment horizontal="right"/>
      <protection/>
    </xf>
    <xf numFmtId="165" fontId="0" fillId="0" borderId="4" xfId="18" applyNumberFormat="1" applyFont="1" applyFill="1" applyBorder="1" applyAlignment="1" applyProtection="1">
      <alignment horizontal="right"/>
      <protection/>
    </xf>
    <xf numFmtId="165" fontId="0" fillId="2" borderId="4" xfId="18" applyNumberFormat="1" applyFont="1" applyFill="1" applyBorder="1" applyAlignment="1" applyProtection="1">
      <alignment horizontal="right"/>
      <protection/>
    </xf>
    <xf numFmtId="166" fontId="0" fillId="0" borderId="4" xfId="18" applyNumberFormat="1" applyFont="1" applyBorder="1" applyAlignment="1" applyProtection="1">
      <alignment horizontal="right"/>
      <protection/>
    </xf>
    <xf numFmtId="165" fontId="10" fillId="0" borderId="4" xfId="18" applyNumberFormat="1" applyFont="1" applyFill="1" applyBorder="1" applyAlignment="1" applyProtection="1">
      <alignment horizontal="right"/>
      <protection/>
    </xf>
    <xf numFmtId="1" fontId="10" fillId="2" borderId="4" xfId="18" applyNumberFormat="1" applyFont="1" applyFill="1" applyBorder="1" applyAlignment="1" applyProtection="1">
      <alignment horizontal="right"/>
      <protection/>
    </xf>
    <xf numFmtId="3" fontId="0" fillId="0" borderId="4" xfId="18" applyNumberFormat="1" applyFont="1" applyFill="1" applyBorder="1" applyAlignment="1" applyProtection="1" quotePrefix="1">
      <alignment horizontal="right"/>
      <protection/>
    </xf>
    <xf numFmtId="1" fontId="10" fillId="0" borderId="4" xfId="18" applyNumberFormat="1" applyFont="1" applyFill="1" applyBorder="1" applyAlignment="1" applyProtection="1">
      <alignment horizontal="right"/>
      <protection/>
    </xf>
    <xf numFmtId="3" fontId="0" fillId="2" borderId="4" xfId="18" applyNumberFormat="1" applyFont="1" applyFill="1" applyBorder="1" applyAlignment="1" applyProtection="1" quotePrefix="1">
      <alignment horizontal="right"/>
      <protection/>
    </xf>
    <xf numFmtId="0" fontId="5" fillId="0" borderId="4" xfId="18" applyFont="1" applyBorder="1" applyAlignment="1">
      <alignment horizontal="right"/>
      <protection/>
    </xf>
    <xf numFmtId="0" fontId="0" fillId="0" borderId="4" xfId="18" applyFont="1" applyFill="1" applyBorder="1" applyAlignment="1">
      <alignment horizontal="right"/>
      <protection/>
    </xf>
    <xf numFmtId="0" fontId="0" fillId="2" borderId="4" xfId="18" applyFont="1" applyFill="1" applyBorder="1" applyAlignment="1">
      <alignment horizontal="right"/>
      <protection/>
    </xf>
    <xf numFmtId="2" fontId="0" fillId="0" borderId="4" xfId="18" applyNumberFormat="1" applyFont="1" applyFill="1" applyBorder="1" applyAlignment="1" applyProtection="1">
      <alignment horizontal="right"/>
      <protection/>
    </xf>
    <xf numFmtId="2" fontId="0" fillId="2" borderId="4" xfId="18" applyNumberFormat="1" applyFont="1" applyFill="1" applyBorder="1" applyAlignment="1" applyProtection="1">
      <alignment horizontal="right"/>
      <protection/>
    </xf>
    <xf numFmtId="0" fontId="4" fillId="0" borderId="0" xfId="18" applyFont="1" applyFill="1" applyAlignment="1">
      <alignment horizontal="right"/>
      <protection/>
    </xf>
    <xf numFmtId="0" fontId="13" fillId="0" borderId="0" xfId="18" applyFont="1" applyFill="1" applyAlignment="1">
      <alignment horizontal="right"/>
      <protection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2" borderId="5" xfId="18" applyFont="1" applyFill="1" applyBorder="1" applyAlignment="1">
      <alignment horizontal="right"/>
      <protection/>
    </xf>
    <xf numFmtId="0" fontId="6" fillId="2" borderId="5" xfId="18" applyFont="1" applyFill="1" applyBorder="1" applyAlignment="1">
      <alignment horizontal="right"/>
      <protection/>
    </xf>
    <xf numFmtId="0" fontId="5" fillId="0" borderId="5" xfId="18" applyFont="1" applyFill="1" applyBorder="1" applyAlignment="1">
      <alignment horizontal="right"/>
      <protection/>
    </xf>
    <xf numFmtId="0" fontId="6" fillId="0" borderId="5" xfId="18" applyFont="1" applyFill="1" applyBorder="1" applyAlignment="1">
      <alignment horizontal="right"/>
      <protection/>
    </xf>
    <xf numFmtId="0" fontId="5" fillId="0" borderId="5" xfId="18" applyFont="1" applyBorder="1" applyAlignment="1">
      <alignment horizontal="right" wrapText="1"/>
      <protection/>
    </xf>
    <xf numFmtId="0" fontId="3" fillId="0" borderId="6" xfId="18" applyFont="1" applyBorder="1" applyAlignment="1">
      <alignment horizontal="right"/>
      <protection/>
    </xf>
    <xf numFmtId="0" fontId="5" fillId="0" borderId="6" xfId="18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Percent" xfId="17"/>
    <cellStyle name="Standard_GB 2007 Rieter Konzern dt V0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47625</xdr:rowOff>
    </xdr:from>
    <xdr:to>
      <xdr:col>6</xdr:col>
      <xdr:colOff>9525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-283929" t="33348" r="14428" b="36189"/>
        <a:stretch>
          <a:fillRect/>
        </a:stretch>
      </xdr:blipFill>
      <xdr:spPr>
        <a:xfrm>
          <a:off x="781050" y="47625"/>
          <a:ext cx="6086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0"/>
  <sheetViews>
    <sheetView tabSelected="1" view="pageBreakPreview" zoomScaleNormal="95" zoomScaleSheetLayoutView="100" workbookViewId="0" topLeftCell="A1">
      <selection activeCell="J9" sqref="J9"/>
    </sheetView>
  </sheetViews>
  <sheetFormatPr defaultColWidth="11.421875" defaultRowHeight="12.75"/>
  <cols>
    <col min="1" max="1" width="62.57421875" style="0" customWidth="1"/>
    <col min="2" max="2" width="11.7109375" style="1" customWidth="1"/>
    <col min="3" max="3" width="1.8515625" style="1" customWidth="1"/>
    <col min="4" max="4" width="11.7109375" style="1" customWidth="1"/>
    <col min="5" max="5" width="2.28125" style="1" customWidth="1"/>
    <col min="6" max="6" width="12.7109375" style="1" customWidth="1"/>
    <col min="7" max="7" width="10.00390625" style="2" customWidth="1"/>
    <col min="8" max="8" width="14.8515625" style="2" customWidth="1"/>
    <col min="9" max="9" width="12.57421875" style="2" customWidth="1"/>
    <col min="10" max="10" width="16.421875" style="2" customWidth="1"/>
    <col min="11" max="16384" width="14.8515625" style="2" customWidth="1"/>
  </cols>
  <sheetData>
    <row r="1" spans="1:11" ht="20.25">
      <c r="A1" s="3" t="s">
        <v>0</v>
      </c>
      <c r="B1" s="4"/>
      <c r="C1" s="4"/>
      <c r="D1" s="4"/>
      <c r="E1" s="4"/>
      <c r="F1" s="4"/>
      <c r="G1" s="5"/>
      <c r="H1" s="6"/>
      <c r="I1" s="6"/>
      <c r="J1" s="6"/>
      <c r="K1" s="7"/>
    </row>
    <row r="2" spans="1:11" ht="20.25">
      <c r="A2" s="3"/>
      <c r="B2" s="4"/>
      <c r="C2" s="4"/>
      <c r="D2" s="4"/>
      <c r="E2" s="4"/>
      <c r="F2" s="4"/>
      <c r="G2" s="5"/>
      <c r="H2" s="6"/>
      <c r="I2" s="6"/>
      <c r="J2" s="6"/>
      <c r="K2" s="7"/>
    </row>
    <row r="3" spans="1:11" ht="20.25">
      <c r="A3" s="3"/>
      <c r="B3" s="4"/>
      <c r="C3" s="4"/>
      <c r="D3" s="4"/>
      <c r="E3" s="4"/>
      <c r="F3" s="4"/>
      <c r="G3" s="5"/>
      <c r="H3" s="6"/>
      <c r="I3" s="6"/>
      <c r="J3" s="6"/>
      <c r="K3" s="7"/>
    </row>
    <row r="4" spans="1:11" ht="20.25">
      <c r="A4" s="3"/>
      <c r="B4" s="4"/>
      <c r="C4" s="4"/>
      <c r="D4" s="4"/>
      <c r="E4" s="4"/>
      <c r="F4" s="4"/>
      <c r="G4" s="5"/>
      <c r="H4" s="6"/>
      <c r="I4" s="6"/>
      <c r="J4" s="6"/>
      <c r="K4" s="7"/>
    </row>
    <row r="5" spans="1:11" ht="15">
      <c r="A5" s="22"/>
      <c r="B5" s="67"/>
      <c r="C5" s="67"/>
      <c r="D5" s="67"/>
      <c r="E5" s="67"/>
      <c r="F5" s="68" t="s">
        <v>40</v>
      </c>
      <c r="G5" s="5"/>
      <c r="H5" s="6"/>
      <c r="I5" s="6"/>
      <c r="J5" s="6"/>
      <c r="K5" s="7"/>
    </row>
    <row r="6" spans="1:11" ht="15">
      <c r="A6" s="21" t="s">
        <v>1</v>
      </c>
      <c r="B6" s="62">
        <v>2010</v>
      </c>
      <c r="C6" s="63"/>
      <c r="D6" s="64">
        <v>2009</v>
      </c>
      <c r="E6" s="65"/>
      <c r="F6" s="66" t="s">
        <v>2</v>
      </c>
      <c r="G6" s="5"/>
      <c r="H6" s="6"/>
      <c r="I6" s="6"/>
      <c r="J6" s="6"/>
      <c r="K6" s="7"/>
    </row>
    <row r="7" spans="1:11" ht="15.75">
      <c r="A7" s="8" t="s">
        <v>3</v>
      </c>
      <c r="B7" s="27"/>
      <c r="C7" s="28"/>
      <c r="D7" s="25"/>
      <c r="E7" s="26"/>
      <c r="F7" s="29"/>
      <c r="G7" s="5"/>
      <c r="H7" s="6"/>
      <c r="I7" s="6"/>
      <c r="J7" s="6"/>
      <c r="K7" s="7"/>
    </row>
    <row r="8" spans="1:11" ht="15">
      <c r="A8" s="9" t="s">
        <v>4</v>
      </c>
      <c r="B8" s="32">
        <v>3170</v>
      </c>
      <c r="C8" s="33"/>
      <c r="D8" s="30">
        <v>1935.1</v>
      </c>
      <c r="E8" s="31"/>
      <c r="F8" s="34">
        <f>(B8/D8-1)*100</f>
        <v>63.81582347165522</v>
      </c>
      <c r="G8" s="5"/>
      <c r="H8" s="6"/>
      <c r="I8" s="6"/>
      <c r="J8" s="6"/>
      <c r="K8" s="7"/>
    </row>
    <row r="9" spans="1:11" ht="15">
      <c r="A9" s="9" t="s">
        <v>5</v>
      </c>
      <c r="B9" s="32">
        <v>2585.8</v>
      </c>
      <c r="C9" s="33"/>
      <c r="D9" s="30">
        <v>1956.3</v>
      </c>
      <c r="E9" s="31"/>
      <c r="F9" s="34">
        <f>(B9/D9-1)*100</f>
        <v>32.17809129479119</v>
      </c>
      <c r="G9" s="5"/>
      <c r="H9" s="6"/>
      <c r="I9" s="6"/>
      <c r="J9" s="6"/>
      <c r="K9" s="7"/>
    </row>
    <row r="10" spans="1:11" ht="15">
      <c r="A10" s="60" t="s">
        <v>44</v>
      </c>
      <c r="B10" s="32">
        <v>2525.5</v>
      </c>
      <c r="C10" s="33"/>
      <c r="D10" s="30">
        <v>1846.5</v>
      </c>
      <c r="E10" s="31"/>
      <c r="F10" s="34">
        <f>(B10/D10-1)*100</f>
        <v>36.77227186569185</v>
      </c>
      <c r="G10" s="5"/>
      <c r="H10" s="6"/>
      <c r="I10" s="6"/>
      <c r="J10" s="6"/>
      <c r="K10" s="7"/>
    </row>
    <row r="11" spans="1:11" ht="15">
      <c r="A11" s="9" t="s">
        <v>8</v>
      </c>
      <c r="B11" s="32">
        <v>98</v>
      </c>
      <c r="C11" s="33"/>
      <c r="D11" s="30">
        <v>-186.6</v>
      </c>
      <c r="E11" s="31"/>
      <c r="F11" s="34" t="s">
        <v>6</v>
      </c>
      <c r="G11" s="5"/>
      <c r="H11" s="6"/>
      <c r="I11" s="6"/>
      <c r="J11" s="6"/>
      <c r="K11" s="7"/>
    </row>
    <row r="12" spans="1:11" ht="15">
      <c r="A12" s="9" t="s">
        <v>7</v>
      </c>
      <c r="B12" s="32">
        <v>3.880419718867551</v>
      </c>
      <c r="C12" s="33"/>
      <c r="D12" s="30">
        <v>-10.105605199025183</v>
      </c>
      <c r="E12" s="31"/>
      <c r="F12" s="34"/>
      <c r="G12" s="5"/>
      <c r="H12" s="6"/>
      <c r="I12" s="6"/>
      <c r="J12" s="6"/>
      <c r="K12" s="7"/>
    </row>
    <row r="13" spans="1:11" ht="15">
      <c r="A13" s="9" t="s">
        <v>9</v>
      </c>
      <c r="B13" s="32">
        <v>41.6</v>
      </c>
      <c r="C13" s="33"/>
      <c r="D13" s="30">
        <v>-217.5</v>
      </c>
      <c r="E13" s="31"/>
      <c r="F13" s="34" t="s">
        <v>6</v>
      </c>
      <c r="G13" s="5"/>
      <c r="H13" s="6"/>
      <c r="I13" s="6"/>
      <c r="J13" s="6"/>
      <c r="K13" s="7"/>
    </row>
    <row r="14" spans="1:11" ht="15">
      <c r="A14" s="9" t="s">
        <v>7</v>
      </c>
      <c r="B14" s="32">
        <v>1.647198574539695</v>
      </c>
      <c r="C14" s="33"/>
      <c r="D14" s="30">
        <v>-11.779041429731924</v>
      </c>
      <c r="E14" s="31"/>
      <c r="F14" s="34"/>
      <c r="G14" s="5"/>
      <c r="H14" s="6"/>
      <c r="I14" s="6"/>
      <c r="J14" s="6"/>
      <c r="K14" s="7"/>
    </row>
    <row r="15" spans="1:11" ht="15">
      <c r="A15" s="60" t="s">
        <v>45</v>
      </c>
      <c r="B15" s="32">
        <v>170.3</v>
      </c>
      <c r="C15" s="33"/>
      <c r="D15" s="30">
        <v>-93</v>
      </c>
      <c r="E15" s="31"/>
      <c r="F15" s="34" t="s">
        <v>6</v>
      </c>
      <c r="G15" s="5"/>
      <c r="H15" s="6"/>
      <c r="I15" s="6"/>
      <c r="J15" s="6"/>
      <c r="K15" s="7"/>
    </row>
    <row r="16" spans="1:11" ht="15">
      <c r="A16" s="9" t="s">
        <v>7</v>
      </c>
      <c r="B16" s="32">
        <v>6.743219164521877</v>
      </c>
      <c r="C16" s="33"/>
      <c r="D16" s="30">
        <v>-5.03655564581641</v>
      </c>
      <c r="E16" s="31"/>
      <c r="F16" s="34"/>
      <c r="G16" s="5"/>
      <c r="H16" s="6"/>
      <c r="I16" s="6"/>
      <c r="J16" s="6"/>
      <c r="K16" s="7"/>
    </row>
    <row r="17" spans="1:11" ht="15">
      <c r="A17" s="9" t="s">
        <v>10</v>
      </c>
      <c r="B17" s="32">
        <v>98.2</v>
      </c>
      <c r="C17" s="33"/>
      <c r="D17" s="30">
        <v>61.7</v>
      </c>
      <c r="E17" s="31"/>
      <c r="F17" s="34">
        <f>(B17/D17-1)*100</f>
        <v>59.15721231766613</v>
      </c>
      <c r="G17" s="5"/>
      <c r="H17" s="6"/>
      <c r="I17" s="6"/>
      <c r="J17" s="6"/>
      <c r="K17" s="7"/>
    </row>
    <row r="18" spans="1:11" ht="15">
      <c r="A18" s="9" t="s">
        <v>11</v>
      </c>
      <c r="B18" s="32">
        <v>1969.1</v>
      </c>
      <c r="C18" s="33"/>
      <c r="D18" s="30">
        <v>1814.2</v>
      </c>
      <c r="E18" s="31"/>
      <c r="F18" s="34">
        <f>(B18/D18-1)*100</f>
        <v>8.538198655054563</v>
      </c>
      <c r="G18" s="5"/>
      <c r="H18" s="6"/>
      <c r="I18" s="6"/>
      <c r="J18" s="6"/>
      <c r="K18" s="7"/>
    </row>
    <row r="19" spans="1:11" ht="15">
      <c r="A19" s="10" t="s">
        <v>12</v>
      </c>
      <c r="B19" s="32">
        <v>627.6</v>
      </c>
      <c r="C19" s="33"/>
      <c r="D19" s="30">
        <v>655.8</v>
      </c>
      <c r="E19" s="31"/>
      <c r="F19" s="34">
        <f>(B19/D19-1)*100</f>
        <v>-4.3000914913083115</v>
      </c>
      <c r="G19" s="5"/>
      <c r="H19" s="6"/>
      <c r="I19" s="6"/>
      <c r="J19" s="6"/>
      <c r="K19" s="7"/>
    </row>
    <row r="20" spans="1:11" ht="15">
      <c r="A20" s="60" t="s">
        <v>42</v>
      </c>
      <c r="B20" s="37">
        <v>12804</v>
      </c>
      <c r="C20" s="33"/>
      <c r="D20" s="35">
        <v>12761</v>
      </c>
      <c r="E20" s="36"/>
      <c r="F20" s="34">
        <f>(B20/D20-1)*100</f>
        <v>0.3369641877595697</v>
      </c>
      <c r="G20" s="5"/>
      <c r="H20" s="6"/>
      <c r="I20" s="6"/>
      <c r="J20" s="6"/>
      <c r="K20" s="7"/>
    </row>
    <row r="21" spans="1:11" ht="15">
      <c r="A21" s="8" t="s">
        <v>13</v>
      </c>
      <c r="B21" s="39"/>
      <c r="C21" s="39"/>
      <c r="D21" s="38"/>
      <c r="E21" s="38"/>
      <c r="F21" s="40"/>
      <c r="G21" s="5"/>
      <c r="H21" s="6"/>
      <c r="I21" s="6"/>
      <c r="J21" s="6"/>
      <c r="K21" s="7"/>
    </row>
    <row r="22" spans="1:11" ht="15">
      <c r="A22" s="9" t="s">
        <v>14</v>
      </c>
      <c r="B22" s="42">
        <v>870.4</v>
      </c>
      <c r="C22" s="42"/>
      <c r="D22" s="41">
        <v>532</v>
      </c>
      <c r="E22" s="41"/>
      <c r="F22" s="34">
        <f>(B22/D22-1)*100</f>
        <v>63.60902255639098</v>
      </c>
      <c r="G22" s="5"/>
      <c r="H22" s="6"/>
      <c r="I22" s="6"/>
      <c r="J22" s="6"/>
      <c r="K22" s="7"/>
    </row>
    <row r="23" spans="1:11" ht="15">
      <c r="A23" s="9" t="s">
        <v>36</v>
      </c>
      <c r="B23" s="42">
        <v>77.9</v>
      </c>
      <c r="C23" s="42"/>
      <c r="D23" s="41">
        <v>-73.6</v>
      </c>
      <c r="E23" s="41"/>
      <c r="F23" s="40" t="s">
        <v>6</v>
      </c>
      <c r="G23" s="5"/>
      <c r="H23" s="6"/>
      <c r="I23" s="6"/>
      <c r="J23" s="6"/>
      <c r="K23" s="7"/>
    </row>
    <row r="24" spans="1:11" ht="15">
      <c r="A24" s="9" t="s">
        <v>15</v>
      </c>
      <c r="B24" s="42">
        <v>9.2</v>
      </c>
      <c r="C24" s="42"/>
      <c r="D24" s="41">
        <v>-15.8</v>
      </c>
      <c r="E24" s="41"/>
      <c r="F24" s="40" t="s">
        <v>6</v>
      </c>
      <c r="G24" s="5"/>
      <c r="H24" s="6"/>
      <c r="I24" s="6"/>
      <c r="J24" s="6"/>
      <c r="K24" s="7"/>
    </row>
    <row r="25" spans="1:11" ht="15">
      <c r="A25" s="9" t="s">
        <v>16</v>
      </c>
      <c r="B25" s="42">
        <v>1715.4</v>
      </c>
      <c r="C25" s="42"/>
      <c r="D25" s="41">
        <v>1424.3</v>
      </c>
      <c r="E25" s="41"/>
      <c r="F25" s="34">
        <f>(B25/D25-1)*100</f>
        <v>20.438109948746753</v>
      </c>
      <c r="G25" s="5"/>
      <c r="H25" s="6"/>
      <c r="I25" s="6"/>
      <c r="J25" s="6"/>
      <c r="K25" s="7"/>
    </row>
    <row r="26" spans="1:11" ht="15">
      <c r="A26" s="9" t="s">
        <v>35</v>
      </c>
      <c r="B26" s="42">
        <v>31</v>
      </c>
      <c r="C26" s="42"/>
      <c r="D26" s="41">
        <v>-105.1</v>
      </c>
      <c r="E26" s="41"/>
      <c r="F26" s="40" t="s">
        <v>6</v>
      </c>
      <c r="G26" s="5"/>
      <c r="H26" s="6"/>
      <c r="I26" s="6"/>
      <c r="J26" s="6"/>
      <c r="K26" s="7"/>
    </row>
    <row r="27" spans="1:11" ht="15">
      <c r="A27" s="9" t="s">
        <v>17</v>
      </c>
      <c r="B27" s="42">
        <v>1.8</v>
      </c>
      <c r="C27" s="42"/>
      <c r="D27" s="41">
        <v>-7.6</v>
      </c>
      <c r="E27" s="41"/>
      <c r="F27" s="40" t="s">
        <v>6</v>
      </c>
      <c r="G27" s="5"/>
      <c r="H27" s="6"/>
      <c r="I27" s="6"/>
      <c r="J27" s="6"/>
      <c r="K27" s="7"/>
    </row>
    <row r="28" spans="1:11" ht="15">
      <c r="A28" s="11"/>
      <c r="B28" s="42"/>
      <c r="C28" s="42"/>
      <c r="D28" s="41"/>
      <c r="E28" s="41"/>
      <c r="F28" s="40"/>
      <c r="G28" s="5"/>
      <c r="H28" s="6"/>
      <c r="I28" s="6"/>
      <c r="J28" s="6"/>
      <c r="K28" s="7"/>
    </row>
    <row r="29" spans="1:11" ht="15">
      <c r="A29" s="8" t="s">
        <v>18</v>
      </c>
      <c r="B29" s="44"/>
      <c r="C29" s="44"/>
      <c r="D29" s="43"/>
      <c r="E29" s="43"/>
      <c r="F29" s="29"/>
      <c r="G29" s="5"/>
      <c r="H29" s="6"/>
      <c r="I29" s="6"/>
      <c r="J29" s="6"/>
      <c r="K29" s="7"/>
    </row>
    <row r="30" spans="1:11" ht="15">
      <c r="A30" s="9" t="s">
        <v>19</v>
      </c>
      <c r="B30" s="46">
        <v>23.4</v>
      </c>
      <c r="C30" s="46"/>
      <c r="D30" s="45">
        <v>23.4</v>
      </c>
      <c r="E30" s="45"/>
      <c r="F30" s="47" t="s">
        <v>6</v>
      </c>
      <c r="G30" s="5"/>
      <c r="H30" s="6"/>
      <c r="I30" s="6"/>
      <c r="J30" s="6"/>
      <c r="K30" s="7"/>
    </row>
    <row r="31" spans="1:11" ht="15">
      <c r="A31" s="9" t="s">
        <v>20</v>
      </c>
      <c r="B31" s="46">
        <v>143.1</v>
      </c>
      <c r="C31" s="46"/>
      <c r="D31" s="45">
        <v>1</v>
      </c>
      <c r="E31" s="45"/>
      <c r="F31" s="47" t="s">
        <v>6</v>
      </c>
      <c r="G31" s="5"/>
      <c r="H31" s="6"/>
      <c r="I31" s="6"/>
      <c r="J31" s="6"/>
      <c r="K31" s="7"/>
    </row>
    <row r="32" spans="1:11" ht="15">
      <c r="A32" s="9" t="s">
        <v>21</v>
      </c>
      <c r="B32" s="46"/>
      <c r="C32" s="49" t="s">
        <v>22</v>
      </c>
      <c r="D32" s="45">
        <v>0</v>
      </c>
      <c r="E32" s="48" t="s">
        <v>6</v>
      </c>
      <c r="F32" s="47" t="s">
        <v>6</v>
      </c>
      <c r="G32" s="5"/>
      <c r="H32" s="6"/>
      <c r="I32" s="6"/>
      <c r="J32" s="6"/>
      <c r="K32" s="7"/>
    </row>
    <row r="33" spans="1:11" ht="15">
      <c r="A33" s="9" t="s">
        <v>23</v>
      </c>
      <c r="B33" s="39">
        <v>4672363</v>
      </c>
      <c r="C33" s="39"/>
      <c r="D33" s="38">
        <v>4672363</v>
      </c>
      <c r="E33" s="38"/>
      <c r="F33" s="47"/>
      <c r="G33" s="5"/>
      <c r="H33" s="6"/>
      <c r="I33" s="6"/>
      <c r="J33" s="6"/>
      <c r="K33" s="7"/>
    </row>
    <row r="34" spans="1:11" ht="15">
      <c r="A34" s="10" t="s">
        <v>24</v>
      </c>
      <c r="B34" s="39">
        <v>4640220</v>
      </c>
      <c r="C34" s="39"/>
      <c r="D34" s="38">
        <v>4392808</v>
      </c>
      <c r="E34" s="38"/>
      <c r="F34" s="34">
        <f>(B34/D34-1)*100</f>
        <v>5.6322060968747145</v>
      </c>
      <c r="G34" s="5"/>
      <c r="H34" s="6"/>
      <c r="I34" s="6"/>
      <c r="J34" s="6"/>
      <c r="K34" s="7"/>
    </row>
    <row r="35" spans="1:11" ht="15">
      <c r="A35" s="9" t="s">
        <v>25</v>
      </c>
      <c r="B35" s="52" t="s">
        <v>41</v>
      </c>
      <c r="C35" s="49" t="s">
        <v>26</v>
      </c>
      <c r="D35" s="50" t="s">
        <v>37</v>
      </c>
      <c r="E35" s="51" t="s">
        <v>26</v>
      </c>
      <c r="F35" s="29" t="s">
        <v>6</v>
      </c>
      <c r="G35" s="5"/>
      <c r="H35" s="6"/>
      <c r="I35" s="6"/>
      <c r="J35" s="6"/>
      <c r="K35" s="7"/>
    </row>
    <row r="36" spans="1:11" ht="15">
      <c r="A36" s="10" t="s">
        <v>27</v>
      </c>
      <c r="B36" s="39">
        <v>8415</v>
      </c>
      <c r="C36" s="39"/>
      <c r="D36" s="38">
        <v>8400</v>
      </c>
      <c r="E36" s="38"/>
      <c r="F36" s="34">
        <f>(B36/D36-1)*100</f>
        <v>0.17857142857142794</v>
      </c>
      <c r="G36" s="5"/>
      <c r="H36" s="6"/>
      <c r="I36" s="6"/>
      <c r="J36" s="6"/>
      <c r="K36" s="7"/>
    </row>
    <row r="37" spans="1:11" ht="15">
      <c r="A37" s="9" t="s">
        <v>28</v>
      </c>
      <c r="B37" s="42">
        <v>1565.8</v>
      </c>
      <c r="C37" s="42"/>
      <c r="D37" s="41">
        <v>1084.5</v>
      </c>
      <c r="E37" s="41"/>
      <c r="F37" s="34">
        <f>(B37/D37-1)*100</f>
        <v>44.37989857076994</v>
      </c>
      <c r="G37" s="5"/>
      <c r="H37" s="6"/>
      <c r="I37" s="6"/>
      <c r="J37" s="6"/>
      <c r="K37" s="7"/>
    </row>
    <row r="38" spans="1:11" ht="15">
      <c r="A38" s="11"/>
      <c r="B38" s="24"/>
      <c r="C38" s="24"/>
      <c r="D38" s="23"/>
      <c r="E38" s="23"/>
      <c r="F38" s="53"/>
      <c r="G38" s="5"/>
      <c r="H38" s="6"/>
      <c r="I38" s="6"/>
      <c r="J38" s="6"/>
      <c r="K38" s="7"/>
    </row>
    <row r="39" spans="1:11" ht="15">
      <c r="A39" s="8" t="s">
        <v>29</v>
      </c>
      <c r="B39" s="55"/>
      <c r="C39" s="55"/>
      <c r="D39" s="54" t="s">
        <v>6</v>
      </c>
      <c r="E39" s="54"/>
      <c r="F39" s="29"/>
      <c r="G39" s="5"/>
      <c r="H39" s="6"/>
      <c r="I39" s="6"/>
      <c r="J39" s="6"/>
      <c r="K39" s="7"/>
    </row>
    <row r="40" spans="1:11" ht="15">
      <c r="A40" s="9" t="s">
        <v>30</v>
      </c>
      <c r="B40" s="57">
        <v>5.72</v>
      </c>
      <c r="C40" s="57"/>
      <c r="D40" s="56">
        <v>-50.96</v>
      </c>
      <c r="E40" s="56"/>
      <c r="F40" s="47" t="s">
        <v>6</v>
      </c>
      <c r="G40" s="5"/>
      <c r="H40" s="6"/>
      <c r="I40" s="6"/>
      <c r="J40" s="6"/>
      <c r="K40" s="7"/>
    </row>
    <row r="41" spans="1:11" ht="15">
      <c r="A41" s="61" t="s">
        <v>43</v>
      </c>
      <c r="B41" s="57">
        <v>120.57</v>
      </c>
      <c r="C41" s="57"/>
      <c r="D41" s="56">
        <v>126.42</v>
      </c>
      <c r="E41" s="56"/>
      <c r="F41" s="34">
        <f>(B41/D41-1)*100</f>
        <v>-4.627432368296159</v>
      </c>
      <c r="G41" s="5"/>
      <c r="H41" s="6"/>
      <c r="I41" s="6"/>
      <c r="J41" s="6"/>
      <c r="K41" s="7"/>
    </row>
    <row r="42" spans="1:11" ht="15">
      <c r="A42" s="9" t="s">
        <v>31</v>
      </c>
      <c r="B42" s="57"/>
      <c r="C42" s="49" t="s">
        <v>22</v>
      </c>
      <c r="D42" s="56">
        <v>0</v>
      </c>
      <c r="E42" s="48" t="s">
        <v>6</v>
      </c>
      <c r="F42" s="47"/>
      <c r="G42" s="5"/>
      <c r="H42" s="6"/>
      <c r="I42" s="6"/>
      <c r="J42" s="6"/>
      <c r="K42" s="7"/>
    </row>
    <row r="43" spans="1:11" ht="15">
      <c r="A43" s="12"/>
      <c r="B43" s="19"/>
      <c r="C43" s="19"/>
      <c r="D43" s="19"/>
      <c r="E43" s="19"/>
      <c r="F43" s="19"/>
      <c r="G43" s="5"/>
      <c r="H43" s="6"/>
      <c r="I43" s="6"/>
      <c r="J43" s="6"/>
      <c r="K43" s="7"/>
    </row>
    <row r="44" spans="1:11" ht="15">
      <c r="A44" s="13"/>
      <c r="B44" s="15"/>
      <c r="C44" s="15"/>
      <c r="D44" s="15"/>
      <c r="E44" s="15"/>
      <c r="F44" s="15"/>
      <c r="G44" s="6"/>
      <c r="H44" s="6"/>
      <c r="I44" s="6"/>
      <c r="J44" s="6"/>
      <c r="K44" s="7"/>
    </row>
    <row r="45" spans="1:11" ht="15">
      <c r="A45" s="16"/>
      <c r="B45" s="14"/>
      <c r="C45" s="14"/>
      <c r="D45" s="14"/>
      <c r="E45" s="14"/>
      <c r="F45" s="14"/>
      <c r="G45" s="6"/>
      <c r="H45" s="6"/>
      <c r="I45" s="6"/>
      <c r="J45" s="6"/>
      <c r="K45" s="7"/>
    </row>
    <row r="46" spans="1:11" ht="15">
      <c r="A46" s="16"/>
      <c r="B46" s="14"/>
      <c r="C46" s="14"/>
      <c r="D46" s="14"/>
      <c r="E46" s="14"/>
      <c r="F46" s="14"/>
      <c r="G46" s="6"/>
      <c r="H46" s="6"/>
      <c r="I46" s="6"/>
      <c r="J46" s="6"/>
      <c r="K46" s="7"/>
    </row>
    <row r="47" spans="1:11" ht="15">
      <c r="A47" s="17" t="s">
        <v>39</v>
      </c>
      <c r="B47" s="58"/>
      <c r="C47" s="58"/>
      <c r="D47" s="58"/>
      <c r="E47" s="58"/>
      <c r="F47" s="19"/>
      <c r="G47" s="6"/>
      <c r="H47" s="6"/>
      <c r="I47" s="6"/>
      <c r="J47" s="6"/>
      <c r="K47" s="7"/>
    </row>
    <row r="48" spans="1:11" ht="15">
      <c r="A48" s="17" t="s">
        <v>38</v>
      </c>
      <c r="B48" s="58"/>
      <c r="C48" s="58"/>
      <c r="D48" s="58"/>
      <c r="E48" s="58"/>
      <c r="F48" s="19"/>
      <c r="G48" s="7"/>
      <c r="H48" s="7"/>
      <c r="I48" s="6"/>
      <c r="J48" s="6"/>
      <c r="K48" s="7"/>
    </row>
    <row r="49" spans="1:11" ht="15">
      <c r="A49" s="17" t="s">
        <v>32</v>
      </c>
      <c r="B49" s="58"/>
      <c r="C49" s="58"/>
      <c r="D49" s="58"/>
      <c r="E49" s="58"/>
      <c r="F49" s="19"/>
      <c r="G49" s="7"/>
      <c r="H49" s="7"/>
      <c r="I49" s="6"/>
      <c r="J49" s="6"/>
      <c r="K49" s="7"/>
    </row>
    <row r="50" spans="1:11" ht="15">
      <c r="A50" s="17" t="s">
        <v>46</v>
      </c>
      <c r="B50" s="58"/>
      <c r="C50" s="58"/>
      <c r="D50" s="58"/>
      <c r="E50" s="58"/>
      <c r="F50" s="19"/>
      <c r="G50" s="7"/>
      <c r="H50" s="7"/>
      <c r="I50" s="6"/>
      <c r="J50" s="6"/>
      <c r="K50" s="7"/>
    </row>
    <row r="51" spans="1:11" ht="15">
      <c r="A51" s="20" t="s">
        <v>33</v>
      </c>
      <c r="B51" s="58"/>
      <c r="C51" s="58"/>
      <c r="D51" s="58"/>
      <c r="E51" s="58"/>
      <c r="F51" s="19"/>
      <c r="G51" s="7"/>
      <c r="H51" s="7"/>
      <c r="I51" s="6"/>
      <c r="J51" s="6"/>
      <c r="K51" s="7"/>
    </row>
    <row r="52" spans="1:11" ht="15">
      <c r="A52" s="20" t="s">
        <v>34</v>
      </c>
      <c r="B52" s="59"/>
      <c r="C52" s="59"/>
      <c r="D52" s="59"/>
      <c r="E52" s="59"/>
      <c r="F52" s="18"/>
      <c r="G52" s="7"/>
      <c r="H52" s="7"/>
      <c r="I52" s="6"/>
      <c r="J52" s="6"/>
      <c r="K52" s="7"/>
    </row>
    <row r="53" spans="2:6" ht="15">
      <c r="B53" s="18"/>
      <c r="C53" s="18"/>
      <c r="D53" s="18"/>
      <c r="E53" s="18"/>
      <c r="F53" s="18"/>
    </row>
    <row r="54" spans="2:6" ht="15">
      <c r="B54" s="18"/>
      <c r="C54" s="18"/>
      <c r="D54" s="18"/>
      <c r="E54" s="18"/>
      <c r="F54" s="18"/>
    </row>
    <row r="55" spans="2:6" ht="15">
      <c r="B55" s="18"/>
      <c r="C55" s="18"/>
      <c r="D55" s="18"/>
      <c r="E55" s="18"/>
      <c r="F55" s="18"/>
    </row>
    <row r="56" spans="2:6" ht="15">
      <c r="B56" s="18"/>
      <c r="C56" s="18"/>
      <c r="D56" s="18"/>
      <c r="E56" s="18"/>
      <c r="F56" s="18"/>
    </row>
    <row r="57" spans="2:6" ht="15">
      <c r="B57" s="18"/>
      <c r="C57" s="18"/>
      <c r="D57" s="18"/>
      <c r="E57" s="18"/>
      <c r="F57" s="18"/>
    </row>
    <row r="58" spans="2:6" ht="15">
      <c r="B58" s="18"/>
      <c r="C58" s="18"/>
      <c r="D58" s="18"/>
      <c r="E58" s="18"/>
      <c r="F58" s="18"/>
    </row>
    <row r="59" spans="2:6" ht="15">
      <c r="B59" s="18"/>
      <c r="C59" s="18"/>
      <c r="D59" s="18"/>
      <c r="E59" s="18"/>
      <c r="F59" s="18"/>
    </row>
    <row r="60" spans="2:6" ht="15">
      <c r="B60" s="18"/>
      <c r="C60" s="18"/>
      <c r="D60" s="18"/>
      <c r="E60" s="18"/>
      <c r="F60" s="18"/>
    </row>
  </sheetData>
  <sheetProtection/>
  <printOptions/>
  <pageMargins left="0.5" right="0.3937007874015748" top="0.7874015748031497" bottom="0.7874015748031497" header="0.5118110236220472" footer="0.5118110236220472"/>
  <pageSetup fitToHeight="1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 Gelin</cp:lastModifiedBy>
  <cp:lastPrinted>2011-03-21T14:52:20Z</cp:lastPrinted>
  <dcterms:created xsi:type="dcterms:W3CDTF">2009-04-06T07:21:54Z</dcterms:created>
  <dcterms:modified xsi:type="dcterms:W3CDTF">2011-03-21T14:53:10Z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